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ASESOR DE CONTROL INTERNO\2026-2029\Control Interno-2026\Entes de Control\Contraloria\Auditorias Contraloria\Auditoria Financiera\Plan de Mejoramiento\"/>
    </mc:Choice>
  </mc:AlternateContent>
  <xr:revisionPtr revIDLastSave="0" documentId="13_ncr:1_{51197CE9-BEF4-4D0F-AF8E-DCC420208156}" xr6:coauthVersionLast="47" xr6:coauthVersionMax="47" xr10:uidLastSave="{00000000-0000-0000-0000-000000000000}"/>
  <bookViews>
    <workbookView xWindow="-120" yWindow="-120" windowWidth="24240" windowHeight="13140" xr2:uid="{E4345780-7D5D-42E9-8F4D-1D1C8C4B1FB2}"/>
  </bookViews>
  <sheets>
    <sheet name="FT111_01_SPM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5" i="1" l="1"/>
  <c r="M24" i="1"/>
  <c r="M23" i="1"/>
  <c r="M22" i="1"/>
  <c r="M21" i="1"/>
  <c r="M20" i="1"/>
  <c r="M19" i="1"/>
  <c r="M18" i="1"/>
  <c r="M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YEISSIN RODOLFO CACERES PRADILLA</author>
    <author>laquijano</author>
    <author>CDV</author>
    <author>jmzambrano</author>
    <author>Microsoft Office User</author>
  </authors>
  <commentList>
    <comment ref="B13" authorId="0" shapeId="0" xr:uid="{2DC4BE04-03D8-4405-9750-4128413D74E5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Calibri"/>
            <family val="2"/>
            <scheme val="minor"/>
          </rPr>
          <t>Si corresponde a la Suscripción, diligenciar la fecha de suscripción formal en la entidad.</t>
        </r>
      </text>
    </comment>
    <comment ref="B16" authorId="1" shapeId="0" xr:uid="{093ED273-0FD3-454D-913C-FDD74FCF910B}">
      <text>
        <r>
          <rPr>
            <b/>
            <sz val="8"/>
            <color indexed="81"/>
            <rFont val="Tahoma"/>
            <family val="2"/>
          </rPr>
          <t>Numero de orden del hallazgo en el informe ( cuando una acción correctiva agrupa varios hallazgos pueden relacionarse en las celdas los números correspondientes )  relacionarse)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6" authorId="1" shapeId="0" xr:uid="{6B9F401B-7872-4998-A3E1-F59BDDEEDF27}">
      <text>
        <r>
          <rPr>
            <b/>
            <sz val="8"/>
            <color indexed="81"/>
            <rFont val="Tahoma"/>
            <family val="2"/>
          </rPr>
          <t>Es la acción (correctiva y/o preventiva) que adopta la entidad para subsanar o corregir la causa que genera el  hallazgo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6" authorId="1" shapeId="0" xr:uid="{8EBFF10A-04EF-450F-8D3C-D98CF83DF43D}">
      <text>
        <r>
          <rPr>
            <b/>
            <sz val="8"/>
            <color indexed="81"/>
            <rFont val="Tahoma"/>
            <family val="2"/>
          </rPr>
          <t xml:space="preserve">Propósito que tiene el cumplir con la acción emprendida para corregir o prevenir las situaciones que se derivan de los hallazgos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6" authorId="1" shapeId="0" xr:uid="{95B6BF76-FD4E-47E1-BDB1-D0C9FA44A48A}">
      <text>
        <r>
          <rPr>
            <b/>
            <sz val="8"/>
            <color indexed="81"/>
            <rFont val="Tahoma"/>
            <family val="2"/>
          </rPr>
          <t>Pasos cuantificables que permitan medir el avance y cumplimiento de la acción de mejoramiento.
Se pueden incluir tantas filas como metas sean necesarios.</t>
        </r>
      </text>
    </comment>
    <comment ref="I16" authorId="1" shapeId="0" xr:uid="{416ECA9E-62E5-45D2-A576-85451BD01742}">
      <text>
        <r>
          <rPr>
            <b/>
            <sz val="8"/>
            <color indexed="81"/>
            <rFont val="Tahoma"/>
            <family val="2"/>
          </rPr>
          <t xml:space="preserve">Nombre de la unidad de medida que se  utiliza para medir el grado de avance de la meta (unidades o porcentaje) y definición de la actividad a realizar   
</t>
        </r>
      </text>
    </comment>
    <comment ref="J16" authorId="1" shapeId="0" xr:uid="{49754B6B-CDFD-43F2-927A-43356381C48E}">
      <text>
        <r>
          <rPr>
            <b/>
            <sz val="8"/>
            <color indexed="81"/>
            <rFont val="Tahoma"/>
            <family val="2"/>
          </rPr>
          <t xml:space="preserve">Volumen o tamaño de la meta, establecido en unidades o porcentajes. 
</t>
        </r>
      </text>
    </comment>
    <comment ref="K16" authorId="2" shapeId="0" xr:uid="{929D050C-1450-4519-88A8-98D4A1F54848}">
      <text>
        <r>
          <rPr>
            <b/>
            <sz val="9"/>
            <color indexed="81"/>
            <rFont val="Tahoma"/>
            <family val="2"/>
          </rPr>
          <t>CDV:</t>
        </r>
        <r>
          <rPr>
            <sz val="9"/>
            <color indexed="81"/>
            <rFont val="Tahoma"/>
            <family val="2"/>
          </rPr>
          <t xml:space="preserve">
La fecha de iniciación de las metas, corresponde a la misma fecha de suscripción del Plan de Mejoramiento </t>
        </r>
      </text>
    </comment>
    <comment ref="L16" authorId="1" shapeId="0" xr:uid="{48BD6792-5E9F-43B2-A149-4952EB0E7213}">
      <text>
        <r>
          <rPr>
            <b/>
            <sz val="8"/>
            <color indexed="81"/>
            <rFont val="Tahoma"/>
            <family val="2"/>
          </rPr>
          <t xml:space="preserve">Fecha programada para la terminación de cada meta </t>
        </r>
      </text>
    </comment>
    <comment ref="M16" authorId="1" shapeId="0" xr:uid="{590C68AD-6583-4622-994B-4790874F885A}">
      <text>
        <r>
          <rPr>
            <b/>
            <sz val="8"/>
            <color indexed="81"/>
            <rFont val="Tahoma"/>
            <family val="2"/>
          </rPr>
          <t xml:space="preserve">La hoja calcula automáticamente el plazo de duración de la acción de mejoramiento teniendo en cuenta las fechas de inicio y terminación de la meta.
</t>
        </r>
      </text>
    </comment>
    <comment ref="N16" authorId="3" shapeId="0" xr:uid="{AC2B3D7A-0BC9-4425-AE9C-66CB5A629413}">
      <text>
        <r>
          <rPr>
            <b/>
            <sz val="8"/>
            <color indexed="81"/>
            <rFont val="Tahoma"/>
            <family val="2"/>
          </rPr>
          <t xml:space="preserve">Nombre de la Dependencia (s) responsable por el cumplimiento de la meta
</t>
        </r>
      </text>
    </comment>
    <comment ref="C18" authorId="4" shapeId="0" xr:uid="{26E8108F-E038-C74E-9E76-765B641C4EAD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<sst xmlns="http://schemas.openxmlformats.org/spreadsheetml/2006/main" count="62" uniqueCount="62">
  <si>
    <t>Nombre entidad</t>
  </si>
  <si>
    <t>Representante legal</t>
  </si>
  <si>
    <t>Modalidad auditoria</t>
  </si>
  <si>
    <t>Periodo fiscal que cubre</t>
  </si>
  <si>
    <t xml:space="preserve">Fecha de Suscripción </t>
  </si>
  <si>
    <t>SUSCRIPCIÓN PLAN DE MEJORAMIENTO</t>
  </si>
  <si>
    <t xml:space="preserve">N° Hallazgo </t>
  </si>
  <si>
    <t xml:space="preserve">Descripción hallazgo (No mas de 50 palabras) </t>
  </si>
  <si>
    <t>Causa del Hallazgo</t>
  </si>
  <si>
    <t>Efecto del Hallazgo</t>
  </si>
  <si>
    <t>Acción de mejoramiento</t>
  </si>
  <si>
    <t xml:space="preserve">Objetivo </t>
  </si>
  <si>
    <t>Descripción de las Metas</t>
  </si>
  <si>
    <t>Denominación de la Unidad de medida de la Meta</t>
  </si>
  <si>
    <t>Unidad de Medida de la Meta</t>
  </si>
  <si>
    <r>
      <t xml:space="preserve">Fecha iniciación Metas </t>
    </r>
    <r>
      <rPr>
        <b/>
        <sz val="16"/>
        <color rgb="FFFF0000"/>
        <rFont val="Calibri"/>
        <family val="2"/>
        <scheme val="minor"/>
      </rPr>
      <t>*</t>
    </r>
  </si>
  <si>
    <r>
      <t xml:space="preserve">Fecha terminación Metas </t>
    </r>
    <r>
      <rPr>
        <b/>
        <sz val="16"/>
        <color rgb="FFFF0000"/>
        <rFont val="Calibri"/>
        <family val="2"/>
        <scheme val="minor"/>
      </rPr>
      <t>*</t>
    </r>
  </si>
  <si>
    <t xml:space="preserve">Plazo en semanas de las Meta </t>
  </si>
  <si>
    <t>Área Responsable</t>
  </si>
  <si>
    <t>TOTALES</t>
  </si>
  <si>
    <t xml:space="preserve">Convenciones: </t>
  </si>
  <si>
    <t>Información suministrada Informes de Auditorías Anteriores de la CGA.</t>
  </si>
  <si>
    <t>Acciones propuestas por el sujeto de control.</t>
  </si>
  <si>
    <t xml:space="preserve">Celda con formato fecha: Día Mes Año </t>
  </si>
  <si>
    <t xml:space="preserve">Columnas de calculo automático </t>
  </si>
  <si>
    <t>Area o dependencia responsable de presentar la acción de mejora por cada hallazgo de auditoría</t>
  </si>
  <si>
    <t>Fila de Totales</t>
  </si>
  <si>
    <r>
      <rPr>
        <sz val="16"/>
        <color rgb="FFFF0000"/>
        <rFont val="Arial"/>
        <family val="2"/>
      </rPr>
      <t>*</t>
    </r>
    <r>
      <rPr>
        <sz val="10"/>
        <rFont val="Arial"/>
        <family val="2"/>
      </rPr>
      <t xml:space="preserve"> Utilizar el formato de fechas según lo indicado, para obtener el calculo automatico en cantidad de semanas.</t>
    </r>
  </si>
  <si>
    <t>El Manual de Políticas Contables adoptado en 2022 no ha sido actualizado conforme a las directrices de la CGN, incumpliendo la Resolución 193 de 2016.</t>
  </si>
  <si>
    <t>Riesgo de reprocesos administrativos, confusión en la aplicación de políticas contables y pérdida de utilidad del manual en la preparación de reportes financieros.</t>
  </si>
  <si>
    <t>Actualizar integralmente el Manual de Políticas Contables conforme al marco normativo vigente de la CGN, incluyendo revisión anual y aprobación por la gerencia.</t>
  </si>
  <si>
    <t>Garantizar que el Manual de Políticas Contables refleje las normas actuales y sirva como herramienta efectiva para la preparación y presentación de estados financieros.</t>
  </si>
  <si>
    <t>Publicar y socializar un manual actualizado y aprobado, disponible en todas las dependencias, con revisión anual documentada.</t>
  </si>
  <si>
    <t>Manual actualizado y aprobado.</t>
  </si>
  <si>
    <t>Persisten notas débito y crédito sin depurar en conciliaciones bancarias, algunas con más de cuatro vigencias de antigüedad, sin análisis ni justificación formal.</t>
  </si>
  <si>
    <t>Deficiencias en el proceso de conciliación oportuna y falta de control efectivo sobre operaciones bancarias de la entidad.</t>
  </si>
  <si>
    <t>Riesgo de errores materiales en estados financieros, posible sobrestimación o subestimación del efectivo, incremento del riesgo de pérdida o uso indebido de recursos públicos y afectación a la confiabilidad de la información reportada.</t>
  </si>
  <si>
    <t>Implementar un plan de depuración inmediata de partidas conciliatorias antiguas, reforzar conciliaciones mensuales con evidencia documental y establecer controles internos periódicos.</t>
  </si>
  <si>
    <t>Depurar y registrar oportunamente las partidas conciliatorias para asegurar la razonabilidad y confiabilidad de la información financiera.</t>
  </si>
  <si>
    <t>Depurar el 100% de las partidas conciliatorias pendientes desde vigencias anteriores y garantizar conciliaciones mensuales completas y verificadas.</t>
  </si>
  <si>
    <t>Partidas conciliatorias depuradas y conciliaciones mensuales verificadas.</t>
  </si>
  <si>
    <t>Deficiencias en la gestión de cobro y ausencia de reconocimiento del deterioro de cartera en 2025, con cuentas vencidas superiores a 360 días por $266.106.296.</t>
  </si>
  <si>
    <t>Falta de políticas y procedimientos formales de gestión de cartera.
Ausencia de seguimiento técnico al deterioro de cuentas por cobrar.
Debilidad en la coordinación entre áreas contable, financiera y jurídica.</t>
  </si>
  <si>
    <t>Afectación a la razonabilidad del grupo 13, riesgo de pérdida de recursos públicos por prescripción o incobrabilidad de las cuentas por cobrar.</t>
  </si>
  <si>
    <t>Implementar un procedimiento formal de recuperación de cartera.
Realizar evaluación periódica del deterioro de cuentas por cobrar.
Fortalecer la coordinación entre áreas contable, financiera y jurídica para depuración administrativa y/o coactiva.</t>
  </si>
  <si>
    <t>Garantizar la recuperación efectiva de cartera y el reconocimiento oportuno del deterioro, asegurando la razonabilidad de la información contable.</t>
  </si>
  <si>
    <t>Cuentas vencidas depuradas y porcentaje de reducción de cartera vencida</t>
  </si>
  <si>
    <t>Inventario físico desactualizado y módulo de almacén no integrado al sistema contable, afectando trazabilidad y confiabilidad de la información financiera.</t>
  </si>
  <si>
    <t>Falta de actualización y depuración del inventario físico.
Deficiencias en la parametrización del sistema de activos fijos.
Debilidades en la aplicación de políticas contables para reconocimiento y deterioro.
Ausencia de procedimientos periódicos de revisión, conciliación y cálculo de depreciación.</t>
  </si>
  <si>
    <t xml:space="preserve">Distorsión en el gasto por depreciación, inflación de la cuenta de inventarios, pérdida potencial de bienes no reconocidos y afectación a la razonabilidad del patrimonio.
</t>
  </si>
  <si>
    <t>Garantizar la razonabilidad, integridad y exactitud del saldo de inventarios, fortaleciendo el control patrimonial y la confiabilidad de la información financiera.</t>
  </si>
  <si>
    <t>Inventario físico actualizado y conciliado con registros contables.
Módulo de almacén integrado al sistema contable.
Procedimientos periódicos de revisión y cálculo de depreciación implementados.</t>
  </si>
  <si>
    <t>Inventario actualizado, módulo integrado y procedimientos implementados.</t>
  </si>
  <si>
    <t>Dirección Financiera, Auxiliar contable y presupuestal, Asesor Contable, Conrol Interno</t>
  </si>
  <si>
    <t>Gerencia,Dirección Financiera, Control Interno, Asesor Contable, Jurídicos</t>
  </si>
  <si>
    <t>Compras y Bienes, Asesor Contable y Control Interno</t>
  </si>
  <si>
    <t>Desatención de la revisión anual y actualización del manual; ausencia de control administrativo sobre los contenidos normativos y procedimentales.</t>
  </si>
  <si>
    <r>
      <t>Depurar y r</t>
    </r>
    <r>
      <rPr>
        <sz val="12"/>
        <color theme="1"/>
        <rFont val="Calibri (Cuerpo)_x0000_"/>
      </rPr>
      <t>educir en un porcentaje importante la cartera vencida al cierre de 2026</t>
    </r>
    <r>
      <rPr>
        <sz val="12"/>
        <color theme="1"/>
        <rFont val="Calibri"/>
        <family val="2"/>
        <scheme val="minor"/>
      </rPr>
      <t>.</t>
    </r>
  </si>
  <si>
    <t>Gerencia, Dirección Finaniera, Cartera Aseo, Acueducto y Alcantarillado; Asesora Contable y Jurídicos</t>
  </si>
  <si>
    <t>Actualizar y depurar el inventario físico de bienes muebles.
Fortalecer el proceso de parametrizacion del módulo de almacén al sistema contable.
Implementar procedimientos periódicos de conciliación y validación de inventarios.
Establecer controles para cálculo oportuno de depreciación y evaluación de deterioro.</t>
  </si>
  <si>
    <t>C.C. 1.035.910.781</t>
  </si>
  <si>
    <t>FIRMA REPRESENTANTE LEGAL: ORIANA HINCAPIÉ IRAL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</si>
</sst>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00000000"/>
    <numFmt numFmtId="165" formatCode="&quot;$&quot;#,##0.00;[Red]&quot;$&quot;#,##0.00"/>
    <numFmt numFmtId="166" formatCode="dd\-mm\-yyyy;@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9.5"/>
      <name val="Arial"/>
      <family val="2"/>
    </font>
    <font>
      <b/>
      <sz val="16"/>
      <name val="Calibri"/>
      <family val="2"/>
      <scheme val="minor"/>
    </font>
    <font>
      <b/>
      <sz val="12"/>
      <name val="Arial"/>
      <family val="2"/>
    </font>
    <font>
      <sz val="16"/>
      <color rgb="FFFF0000"/>
      <name val="Arial"/>
      <family val="2"/>
    </font>
    <font>
      <sz val="9"/>
      <color indexed="81"/>
      <name val="Tahoma"/>
      <family val="2"/>
    </font>
    <font>
      <sz val="10"/>
      <color indexed="8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 (Cuerpo)_x0000_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 applyFont="1" applyAlignment="1">
      <alignment vertical="center"/>
    </xf>
    <xf numFmtId="164" fontId="2" fillId="0" borderId="0" xfId="2" applyNumberFormat="1" applyFont="1" applyFill="1" applyBorder="1" applyAlignment="1" applyProtection="1">
      <alignment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 wrapText="1"/>
    </xf>
    <xf numFmtId="0" fontId="3" fillId="0" borderId="6" xfId="1" applyFont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5" fillId="4" borderId="1" xfId="0" applyFont="1" applyFill="1" applyBorder="1" applyAlignment="1" applyProtection="1">
      <alignment horizontal="center" vertical="center" wrapText="1"/>
      <protection locked="0" hidden="1"/>
    </xf>
    <xf numFmtId="0" fontId="5" fillId="5" borderId="1" xfId="0" applyFont="1" applyFill="1" applyBorder="1" applyAlignment="1" applyProtection="1">
      <alignment horizontal="center" vertical="center" wrapText="1"/>
      <protection locked="0" hidden="1"/>
    </xf>
    <xf numFmtId="0" fontId="5" fillId="6" borderId="1" xfId="0" applyFont="1" applyFill="1" applyBorder="1" applyAlignment="1" applyProtection="1">
      <alignment horizontal="center" vertical="center" wrapText="1"/>
      <protection locked="0" hidden="1"/>
    </xf>
    <xf numFmtId="0" fontId="5" fillId="7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 applyProtection="1">
      <alignment horizontal="justify" vertical="center" wrapText="1"/>
      <protection locked="0" hidden="1"/>
    </xf>
    <xf numFmtId="0" fontId="7" fillId="8" borderId="1" xfId="0" applyFont="1" applyFill="1" applyBorder="1" applyAlignment="1" applyProtection="1">
      <alignment horizontal="justify" vertical="center" wrapText="1"/>
      <protection locked="0" hidden="1"/>
    </xf>
    <xf numFmtId="0" fontId="7" fillId="9" borderId="1" xfId="0" applyFont="1" applyFill="1" applyBorder="1" applyAlignment="1" applyProtection="1">
      <alignment horizontal="justify" vertical="center" wrapText="1"/>
      <protection locked="0" hidden="1"/>
    </xf>
    <xf numFmtId="166" fontId="7" fillId="0" borderId="1" xfId="0" applyNumberFormat="1" applyFont="1" applyBorder="1" applyAlignment="1" applyProtection="1">
      <alignment horizontal="justify" vertical="center" wrapText="1"/>
      <protection locked="0" hidden="1"/>
    </xf>
    <xf numFmtId="1" fontId="7" fillId="0" borderId="1" xfId="0" applyNumberFormat="1" applyFont="1" applyBorder="1" applyAlignment="1" applyProtection="1">
      <alignment horizontal="center" vertical="center" wrapText="1"/>
      <protection locked="0" hidden="1"/>
    </xf>
    <xf numFmtId="9" fontId="7" fillId="8" borderId="1" xfId="0" applyNumberFormat="1" applyFont="1" applyFill="1" applyBorder="1" applyAlignment="1" applyProtection="1">
      <alignment horizontal="justify" vertical="center" wrapText="1"/>
      <protection locked="0" hidden="1"/>
    </xf>
    <xf numFmtId="0" fontId="7" fillId="0" borderId="6" xfId="0" applyFont="1" applyBorder="1" applyAlignment="1" applyProtection="1">
      <alignment horizontal="center" vertical="center" wrapText="1"/>
      <protection locked="0" hidden="1"/>
    </xf>
    <xf numFmtId="0" fontId="7" fillId="0" borderId="6" xfId="0" applyFont="1" applyBorder="1" applyAlignment="1" applyProtection="1">
      <alignment horizontal="justify" vertical="center" wrapText="1"/>
      <protection locked="0" hidden="1"/>
    </xf>
    <xf numFmtId="0" fontId="7" fillId="8" borderId="6" xfId="0" applyFont="1" applyFill="1" applyBorder="1" applyAlignment="1" applyProtection="1">
      <alignment horizontal="justify" vertical="center" wrapText="1"/>
      <protection locked="0" hidden="1"/>
    </xf>
    <xf numFmtId="0" fontId="7" fillId="9" borderId="6" xfId="0" applyFont="1" applyFill="1" applyBorder="1" applyAlignment="1" applyProtection="1">
      <alignment horizontal="justify" vertical="center" wrapText="1"/>
      <protection locked="0" hidden="1"/>
    </xf>
    <xf numFmtId="166" fontId="7" fillId="0" borderId="6" xfId="0" applyNumberFormat="1" applyFont="1" applyBorder="1" applyAlignment="1" applyProtection="1">
      <alignment horizontal="justify" vertical="center" wrapText="1"/>
      <protection locked="0" hidden="1"/>
    </xf>
    <xf numFmtId="1" fontId="7" fillId="0" borderId="6" xfId="0" applyNumberFormat="1" applyFont="1" applyBorder="1" applyAlignment="1" applyProtection="1">
      <alignment horizontal="center" vertical="center" wrapText="1"/>
      <protection locked="0" hidden="1"/>
    </xf>
    <xf numFmtId="9" fontId="7" fillId="8" borderId="6" xfId="0" applyNumberFormat="1" applyFont="1" applyFill="1" applyBorder="1" applyAlignment="1" applyProtection="1">
      <alignment horizontal="justify" vertical="center" wrapText="1"/>
      <protection locked="0" hidden="1"/>
    </xf>
    <xf numFmtId="0" fontId="7" fillId="8" borderId="10" xfId="0" applyFont="1" applyFill="1" applyBorder="1" applyAlignment="1" applyProtection="1">
      <alignment horizontal="justify" vertical="center" wrapText="1"/>
      <protection locked="0" hidden="1"/>
    </xf>
    <xf numFmtId="1" fontId="7" fillId="8" borderId="1" xfId="0" applyNumberFormat="1" applyFont="1" applyFill="1" applyBorder="1" applyAlignment="1" applyProtection="1">
      <alignment horizontal="justify" vertical="center" wrapText="1"/>
      <protection locked="0" hidden="1"/>
    </xf>
    <xf numFmtId="0" fontId="8" fillId="10" borderId="10" xfId="0" applyFont="1" applyFill="1" applyBorder="1" applyAlignment="1" applyProtection="1">
      <alignment horizontal="left" vertical="center" wrapText="1"/>
      <protection locked="0" hidden="1"/>
    </xf>
    <xf numFmtId="0" fontId="5" fillId="10" borderId="6" xfId="0" applyFont="1" applyFill="1" applyBorder="1" applyAlignment="1" applyProtection="1">
      <alignment horizontal="left" vertical="center" wrapText="1"/>
      <protection locked="0" hidden="1"/>
    </xf>
    <xf numFmtId="0" fontId="9" fillId="9" borderId="0" xfId="0" applyFont="1" applyFill="1" applyAlignment="1" applyProtection="1">
      <alignment horizontal="center" vertical="center" wrapText="1"/>
      <protection locked="0" hidden="1"/>
    </xf>
    <xf numFmtId="0" fontId="9" fillId="9" borderId="0" xfId="0" applyFont="1" applyFill="1" applyAlignment="1" applyProtection="1">
      <alignment vertical="center" wrapText="1"/>
      <protection locked="0" hidden="1"/>
    </xf>
    <xf numFmtId="0" fontId="9" fillId="0" borderId="0" xfId="0" applyFont="1" applyAlignment="1" applyProtection="1">
      <alignment vertical="center" wrapText="1"/>
      <protection locked="0" hidden="1"/>
    </xf>
    <xf numFmtId="0" fontId="3" fillId="0" borderId="0" xfId="1" applyFont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0" fontId="3" fillId="0" borderId="0" xfId="1" applyFont="1" applyAlignment="1" applyProtection="1">
      <alignment horizontal="left" vertical="center"/>
      <protection locked="0" hidden="1"/>
    </xf>
    <xf numFmtId="0" fontId="9" fillId="0" borderId="0" xfId="0" applyFont="1" applyAlignment="1" applyProtection="1">
      <alignment horizontal="left" vertical="center" wrapText="1"/>
      <protection locked="0" hidden="1"/>
    </xf>
    <xf numFmtId="0" fontId="1" fillId="0" borderId="1" xfId="0" applyFont="1" applyBorder="1" applyAlignment="1" applyProtection="1">
      <alignment horizontal="left" vertical="center" wrapText="1"/>
      <protection locked="0" hidden="1"/>
    </xf>
    <xf numFmtId="0" fontId="1" fillId="0" borderId="6" xfId="0" applyFont="1" applyBorder="1" applyAlignment="1" applyProtection="1">
      <alignment horizontal="left" vertical="center" wrapText="1"/>
      <protection locked="0" hidden="1"/>
    </xf>
    <xf numFmtId="0" fontId="11" fillId="5" borderId="6" xfId="0" applyFont="1" applyFill="1" applyBorder="1" applyAlignment="1" applyProtection="1">
      <alignment horizontal="center" vertical="center" wrapText="1"/>
      <protection locked="0" hidden="1"/>
    </xf>
    <xf numFmtId="0" fontId="9" fillId="0" borderId="0" xfId="0" applyFont="1" applyAlignment="1" applyProtection="1">
      <alignment horizontal="center" vertical="center" wrapText="1"/>
      <protection locked="0" hidden="1"/>
    </xf>
    <xf numFmtId="0" fontId="9" fillId="10" borderId="1" xfId="0" applyFont="1" applyFill="1" applyBorder="1" applyAlignment="1" applyProtection="1">
      <alignment horizontal="center" vertical="center" wrapText="1"/>
      <protection locked="0" hidden="1"/>
    </xf>
    <xf numFmtId="164" fontId="2" fillId="0" borderId="0" xfId="2" applyNumberFormat="1" applyFont="1" applyFill="1" applyBorder="1" applyAlignment="1">
      <alignment vertical="center"/>
    </xf>
    <xf numFmtId="0" fontId="20" fillId="8" borderId="6" xfId="0" applyFont="1" applyFill="1" applyBorder="1" applyAlignment="1" applyProtection="1">
      <alignment horizontal="justify" vertical="center" wrapText="1"/>
      <protection locked="0" hidden="1"/>
    </xf>
    <xf numFmtId="0" fontId="1" fillId="0" borderId="0" xfId="0" applyFont="1" applyAlignment="1" applyProtection="1">
      <alignment horizontal="left" vertical="top" wrapText="1"/>
      <protection locked="0" hidden="1"/>
    </xf>
    <xf numFmtId="165" fontId="4" fillId="2" borderId="7" xfId="0" applyNumberFormat="1" applyFont="1" applyFill="1" applyBorder="1" applyAlignment="1" applyProtection="1">
      <alignment horizontal="center" vertical="center" wrapText="1"/>
      <protection locked="0" hidden="1"/>
    </xf>
    <xf numFmtId="165" fontId="4" fillId="2" borderId="8" xfId="0" applyNumberFormat="1" applyFont="1" applyFill="1" applyBorder="1" applyAlignment="1" applyProtection="1">
      <alignment horizontal="center" vertical="center" wrapText="1"/>
      <protection locked="0" hidden="1"/>
    </xf>
    <xf numFmtId="165" fontId="4" fillId="2" borderId="9" xfId="0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11" xfId="1" applyFont="1" applyBorder="1" applyAlignment="1" applyProtection="1">
      <alignment horizontal="left" vertical="center"/>
      <protection locked="0" hidden="1"/>
    </xf>
    <xf numFmtId="0" fontId="3" fillId="0" borderId="2" xfId="1" applyFont="1" applyBorder="1" applyAlignment="1" applyProtection="1">
      <alignment horizontal="left" vertical="center"/>
      <protection locked="0" hidden="1"/>
    </xf>
    <xf numFmtId="0" fontId="3" fillId="0" borderId="3" xfId="1" applyFont="1" applyBorder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165" fontId="10" fillId="11" borderId="11" xfId="0" applyNumberFormat="1" applyFont="1" applyFill="1" applyBorder="1" applyAlignment="1" applyProtection="1">
      <alignment horizontal="center" vertical="center" wrapText="1"/>
      <protection locked="0" hidden="1"/>
    </xf>
    <xf numFmtId="165" fontId="10" fillId="11" borderId="3" xfId="0" applyNumberFormat="1" applyFont="1" applyFill="1" applyBorder="1" applyAlignment="1" applyProtection="1">
      <alignment horizontal="center" vertical="center" wrapText="1"/>
      <protection locked="0" hidden="1"/>
    </xf>
    <xf numFmtId="165" fontId="10" fillId="0" borderId="12" xfId="0" applyNumberFormat="1" applyFont="1" applyBorder="1" applyAlignment="1" applyProtection="1">
      <alignment horizontal="center" vertical="center" wrapText="1"/>
      <protection locked="0" hidden="1"/>
    </xf>
    <xf numFmtId="165" fontId="10" fillId="0" borderId="0" xfId="0" applyNumberFormat="1" applyFont="1" applyAlignment="1" applyProtection="1">
      <alignment horizontal="center" vertical="center" wrapText="1"/>
      <protection locked="0" hidden="1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7" fillId="8" borderId="1" xfId="0" applyFont="1" applyFill="1" applyBorder="1" applyAlignment="1" applyProtection="1">
      <alignment horizontal="center" vertical="center" wrapText="1"/>
      <protection locked="0" hidden="1"/>
    </xf>
    <xf numFmtId="0" fontId="7" fillId="8" borderId="6" xfId="0" applyFont="1" applyFill="1" applyBorder="1" applyAlignment="1" applyProtection="1">
      <alignment horizontal="center" vertical="center" wrapText="1"/>
      <protection locked="0" hidden="1"/>
    </xf>
    <xf numFmtId="9" fontId="7" fillId="8" borderId="6" xfId="0" applyNumberFormat="1" applyFont="1" applyFill="1" applyBorder="1" applyAlignment="1" applyProtection="1">
      <alignment horizontal="center" vertical="center" wrapText="1"/>
      <protection locked="0" hidden="1"/>
    </xf>
  </cellXfs>
  <cellStyles count="3">
    <cellStyle name="Millares 2" xfId="2" xr:uid="{FC0CBDAC-9FB0-4108-BFF0-3126AEF232B1}"/>
    <cellStyle name="Normal" xfId="0" builtinId="0"/>
    <cellStyle name="Normal 2" xfId="1" xr:uid="{A643D349-AF7A-4EB3-BCD8-91585E41D4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-1</xdr:rowOff>
    </xdr:from>
    <xdr:to>
      <xdr:col>12</xdr:col>
      <xdr:colOff>-1</xdr:colOff>
      <xdr:row>7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02DD993-ED6E-4F21-9179-A615645FC670}"/>
            </a:ext>
          </a:extLst>
        </xdr:cNvPr>
        <xdr:cNvSpPr txBox="1"/>
      </xdr:nvSpPr>
      <xdr:spPr>
        <a:xfrm>
          <a:off x="152400" y="209549"/>
          <a:ext cx="15944849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419" sz="1100"/>
        </a:p>
      </xdr:txBody>
    </xdr:sp>
    <xdr:clientData/>
  </xdr:twoCellAnchor>
  <xdr:twoCellAnchor>
    <xdr:from>
      <xdr:col>3</xdr:col>
      <xdr:colOff>1</xdr:colOff>
      <xdr:row>1</xdr:row>
      <xdr:rowOff>-1</xdr:rowOff>
    </xdr:from>
    <xdr:to>
      <xdr:col>8</xdr:col>
      <xdr:colOff>0</xdr:colOff>
      <xdr:row>7</xdr:row>
      <xdr:rowOff>-1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7A45E8E-AA58-4530-9404-47F03C0664C9}"/>
            </a:ext>
          </a:extLst>
        </xdr:cNvPr>
        <xdr:cNvSpPr txBox="1"/>
      </xdr:nvSpPr>
      <xdr:spPr>
        <a:xfrm>
          <a:off x="4305301" y="209549"/>
          <a:ext cx="6562724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20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SUSCRIPCIÓN PLAN DE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MEJORAMIENTO UNICO</a:t>
          </a:r>
        </a:p>
      </xdr:txBody>
    </xdr:sp>
    <xdr:clientData/>
  </xdr:twoCellAnchor>
  <xdr:twoCellAnchor editAs="oneCell">
    <xdr:from>
      <xdr:col>1</xdr:col>
      <xdr:colOff>452438</xdr:colOff>
      <xdr:row>1</xdr:row>
      <xdr:rowOff>166687</xdr:rowOff>
    </xdr:from>
    <xdr:to>
      <xdr:col>2</xdr:col>
      <xdr:colOff>1881187</xdr:colOff>
      <xdr:row>6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14244A-AF56-411D-85C2-5AD536A741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8" y="376237"/>
          <a:ext cx="3162299" cy="92868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0</xdr:colOff>
      <xdr:row>2</xdr:row>
      <xdr:rowOff>190500</xdr:rowOff>
    </xdr:from>
    <xdr:to>
      <xdr:col>12</xdr:col>
      <xdr:colOff>-1</xdr:colOff>
      <xdr:row>4</xdr:row>
      <xdr:rowOff>202406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CA46746-86C8-45C9-A739-E1E5D51683DD}"/>
            </a:ext>
          </a:extLst>
        </xdr:cNvPr>
        <xdr:cNvSpPr txBox="1"/>
      </xdr:nvSpPr>
      <xdr:spPr>
        <a:xfrm>
          <a:off x="10868025" y="609600"/>
          <a:ext cx="5229224" cy="4310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419" sz="1100"/>
            <a:t>FEHCA</a:t>
          </a:r>
        </a:p>
      </xdr:txBody>
    </xdr:sp>
    <xdr:clientData/>
  </xdr:twoCellAnchor>
  <xdr:twoCellAnchor>
    <xdr:from>
      <xdr:col>8</xdr:col>
      <xdr:colOff>0</xdr:colOff>
      <xdr:row>0</xdr:row>
      <xdr:rowOff>202406</xdr:rowOff>
    </xdr:from>
    <xdr:to>
      <xdr:col>12</xdr:col>
      <xdr:colOff>-1</xdr:colOff>
      <xdr:row>2</xdr:row>
      <xdr:rowOff>178594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5659883B-D2AA-49B1-B597-2F7B695E75C3}"/>
            </a:ext>
          </a:extLst>
        </xdr:cNvPr>
        <xdr:cNvSpPr txBox="1"/>
      </xdr:nvSpPr>
      <xdr:spPr>
        <a:xfrm>
          <a:off x="10868025" y="202406"/>
          <a:ext cx="5229224" cy="3952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 b="1">
              <a:latin typeface="Arial" panose="020B0604020202020204" pitchFamily="34" charset="0"/>
              <a:cs typeface="Arial" panose="020B0604020202020204" pitchFamily="34" charset="0"/>
            </a:rPr>
            <a:t>CÓDIGO:</a:t>
          </a:r>
        </a:p>
      </xdr:txBody>
    </xdr:sp>
    <xdr:clientData/>
  </xdr:twoCellAnchor>
  <xdr:twoCellAnchor>
    <xdr:from>
      <xdr:col>8</xdr:col>
      <xdr:colOff>0</xdr:colOff>
      <xdr:row>4</xdr:row>
      <xdr:rowOff>202406</xdr:rowOff>
    </xdr:from>
    <xdr:to>
      <xdr:col>12</xdr:col>
      <xdr:colOff>-1</xdr:colOff>
      <xdr:row>6</xdr:row>
      <xdr:rowOff>202406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E8C8D1ED-E6E6-4482-ABB0-384D2D0DD7F2}"/>
            </a:ext>
          </a:extLst>
        </xdr:cNvPr>
        <xdr:cNvSpPr txBox="1"/>
      </xdr:nvSpPr>
      <xdr:spPr>
        <a:xfrm>
          <a:off x="10868025" y="1040606"/>
          <a:ext cx="5229224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 b="1">
              <a:latin typeface="Arial" panose="020B0604020202020204" pitchFamily="34" charset="0"/>
              <a:cs typeface="Arial" panose="020B0604020202020204" pitchFamily="34" charset="0"/>
            </a:rPr>
            <a:t>VERSIÓN:</a:t>
          </a:r>
        </a:p>
      </xdr:txBody>
    </xdr:sp>
    <xdr:clientData/>
  </xdr:twoCellAnchor>
  <xdr:twoCellAnchor>
    <xdr:from>
      <xdr:col>8</xdr:col>
      <xdr:colOff>0</xdr:colOff>
      <xdr:row>2</xdr:row>
      <xdr:rowOff>178594</xdr:rowOff>
    </xdr:from>
    <xdr:to>
      <xdr:col>12</xdr:col>
      <xdr:colOff>-1</xdr:colOff>
      <xdr:row>4</xdr:row>
      <xdr:rowOff>202406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FBFCD448-0862-4C3E-93D6-43B617800194}"/>
            </a:ext>
          </a:extLst>
        </xdr:cNvPr>
        <xdr:cNvSpPr txBox="1"/>
      </xdr:nvSpPr>
      <xdr:spPr>
        <a:xfrm>
          <a:off x="10868025" y="597694"/>
          <a:ext cx="5229224" cy="4429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 b="1">
              <a:latin typeface="Arial" panose="020B0604020202020204" pitchFamily="34" charset="0"/>
              <a:cs typeface="Arial" panose="020B0604020202020204" pitchFamily="34" charset="0"/>
            </a:rPr>
            <a:t>FECHA:</a:t>
          </a:r>
        </a:p>
      </xdr:txBody>
    </xdr:sp>
    <xdr:clientData/>
  </xdr:twoCellAnchor>
  <xdr:twoCellAnchor>
    <xdr:from>
      <xdr:col>9</xdr:col>
      <xdr:colOff>607218</xdr:colOff>
      <xdr:row>0</xdr:row>
      <xdr:rowOff>202406</xdr:rowOff>
    </xdr:from>
    <xdr:to>
      <xdr:col>11</xdr:col>
      <xdr:colOff>1059656</xdr:colOff>
      <xdr:row>6</xdr:row>
      <xdr:rowOff>202406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5DB1D116-5DAC-4C8A-A7B8-210B2ABBA706}"/>
            </a:ext>
          </a:extLst>
        </xdr:cNvPr>
        <xdr:cNvSpPr txBox="1"/>
      </xdr:nvSpPr>
      <xdr:spPr>
        <a:xfrm>
          <a:off x="12894468" y="202406"/>
          <a:ext cx="3205163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419" sz="16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FT111_01_SPMU</a:t>
          </a:r>
        </a:p>
      </xdr:txBody>
    </xdr:sp>
    <xdr:clientData/>
  </xdr:twoCellAnchor>
  <xdr:twoCellAnchor>
    <xdr:from>
      <xdr:col>9</xdr:col>
      <xdr:colOff>619125</xdr:colOff>
      <xdr:row>2</xdr:row>
      <xdr:rowOff>178594</xdr:rowOff>
    </xdr:from>
    <xdr:to>
      <xdr:col>12</xdr:col>
      <xdr:colOff>-1</xdr:colOff>
      <xdr:row>4</xdr:row>
      <xdr:rowOff>202406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337A6B0F-8922-42C0-90CD-7D0B2D417C55}"/>
            </a:ext>
          </a:extLst>
        </xdr:cNvPr>
        <xdr:cNvSpPr txBox="1"/>
      </xdr:nvSpPr>
      <xdr:spPr>
        <a:xfrm>
          <a:off x="12906375" y="597694"/>
          <a:ext cx="3190874" cy="4429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>
              <a:latin typeface="Arial" panose="020B0604020202020204" pitchFamily="34" charset="0"/>
              <a:cs typeface="Arial" panose="020B0604020202020204" pitchFamily="34" charset="0"/>
            </a:rPr>
            <a:t>02/01/2025</a:t>
          </a:r>
        </a:p>
      </xdr:txBody>
    </xdr:sp>
    <xdr:clientData/>
  </xdr:twoCellAnchor>
  <xdr:twoCellAnchor>
    <xdr:from>
      <xdr:col>9</xdr:col>
      <xdr:colOff>619125</xdr:colOff>
      <xdr:row>4</xdr:row>
      <xdr:rowOff>202406</xdr:rowOff>
    </xdr:from>
    <xdr:to>
      <xdr:col>12</xdr:col>
      <xdr:colOff>-1</xdr:colOff>
      <xdr:row>6</xdr:row>
      <xdr:rowOff>202406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6FC76358-350E-4702-AD9B-57CA7E9DE685}"/>
            </a:ext>
          </a:extLst>
        </xdr:cNvPr>
        <xdr:cNvSpPr txBox="1"/>
      </xdr:nvSpPr>
      <xdr:spPr>
        <a:xfrm>
          <a:off x="12906375" y="1040606"/>
          <a:ext cx="3190874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419" sz="1600">
              <a:latin typeface="Arial" panose="020B0604020202020204" pitchFamily="34" charset="0"/>
              <a:cs typeface="Arial" panose="020B0604020202020204" pitchFamily="34" charset="0"/>
            </a:rPr>
            <a:t>V2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5A88-FA4B-4DFF-9BAC-DC314D81567A}">
  <sheetPr>
    <tabColor theme="4" tint="-0.499984740745262"/>
  </sheetPr>
  <dimension ref="B1:N48"/>
  <sheetViews>
    <sheetView tabSelected="1" topLeftCell="A15" zoomScale="80" zoomScaleNormal="80" workbookViewId="0">
      <pane xSplit="3" ySplit="2" topLeftCell="D26" activePane="bottomRight" state="frozen"/>
      <selection activeCell="A15" sqref="A15"/>
      <selection pane="topRight" activeCell="D15" sqref="D15"/>
      <selection pane="bottomLeft" activeCell="A17" sqref="A17"/>
      <selection pane="bottomRight" activeCell="E36" sqref="E36"/>
    </sheetView>
  </sheetViews>
  <sheetFormatPr baseColWidth="10" defaultColWidth="11.42578125" defaultRowHeight="14.25"/>
  <cols>
    <col min="1" max="1" width="2.28515625" style="1" customWidth="1"/>
    <col min="2" max="2" width="26" style="1" customWidth="1"/>
    <col min="3" max="3" width="36.28515625" style="1" customWidth="1"/>
    <col min="4" max="4" width="25.42578125" style="41" customWidth="1"/>
    <col min="5" max="5" width="19.7109375" style="41" bestFit="1" customWidth="1"/>
    <col min="6" max="6" width="20.28515625" style="41" customWidth="1"/>
    <col min="7" max="7" width="18.28515625" style="41" customWidth="1"/>
    <col min="8" max="8" width="14.7109375" style="41" customWidth="1"/>
    <col min="9" max="9" width="21.28515625" style="1" customWidth="1"/>
    <col min="10" max="10" width="25" style="1" customWidth="1"/>
    <col min="11" max="11" width="16.42578125" style="1" bestFit="1" customWidth="1"/>
    <col min="12" max="12" width="15.7109375" style="1" customWidth="1"/>
    <col min="13" max="13" width="15.7109375" style="1" bestFit="1" customWidth="1"/>
    <col min="14" max="14" width="30.42578125" style="1" customWidth="1"/>
    <col min="15" max="15" width="20.28515625" style="1" customWidth="1"/>
    <col min="16" max="16" width="19.28515625" style="1" customWidth="1"/>
    <col min="17" max="16384" width="11.42578125" style="1"/>
  </cols>
  <sheetData>
    <row r="1" spans="2:14" ht="16.5" customHeight="1">
      <c r="D1" s="2"/>
      <c r="E1" s="2"/>
      <c r="F1" s="2"/>
      <c r="G1" s="2"/>
      <c r="H1" s="2"/>
    </row>
    <row r="2" spans="2:14" ht="16.5" customHeight="1">
      <c r="D2" s="2"/>
      <c r="E2" s="2"/>
      <c r="F2" s="2"/>
      <c r="G2" s="2"/>
      <c r="H2" s="2"/>
    </row>
    <row r="3" spans="2:14" ht="17.100000000000001" customHeight="1">
      <c r="D3" s="2"/>
      <c r="E3" s="2"/>
      <c r="F3" s="2"/>
      <c r="G3" s="2"/>
      <c r="H3" s="2"/>
    </row>
    <row r="4" spans="2:14" ht="17.100000000000001" customHeight="1">
      <c r="D4" s="2"/>
      <c r="E4" s="2"/>
      <c r="F4" s="2"/>
      <c r="G4" s="2"/>
      <c r="H4" s="2"/>
    </row>
    <row r="5" spans="2:14" ht="16.5" customHeight="1">
      <c r="D5" s="2"/>
      <c r="E5" s="2"/>
      <c r="F5" s="2"/>
      <c r="G5" s="2"/>
      <c r="H5" s="2"/>
    </row>
    <row r="6" spans="2:14" ht="16.5" customHeight="1">
      <c r="D6" s="2"/>
      <c r="E6" s="2"/>
      <c r="F6" s="2"/>
      <c r="G6" s="2"/>
      <c r="H6" s="2"/>
    </row>
    <row r="7" spans="2:14" ht="16.5" customHeight="1">
      <c r="D7" s="2"/>
      <c r="E7" s="2"/>
      <c r="F7" s="2"/>
      <c r="G7" s="2"/>
      <c r="H7" s="2"/>
    </row>
    <row r="8" spans="2:14" ht="17.100000000000001" customHeight="1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2:14" ht="20.100000000000001" customHeight="1">
      <c r="B9" s="3" t="s">
        <v>0</v>
      </c>
      <c r="C9" s="58"/>
      <c r="D9" s="58"/>
      <c r="E9" s="58"/>
      <c r="F9" s="59"/>
      <c r="G9" s="4"/>
      <c r="H9" s="4"/>
      <c r="I9" s="4"/>
      <c r="J9" s="4"/>
      <c r="K9" s="4"/>
      <c r="L9" s="4"/>
    </row>
    <row r="10" spans="2:14" ht="20.100000000000001" customHeight="1">
      <c r="B10" s="3" t="s">
        <v>1</v>
      </c>
      <c r="C10" s="55"/>
      <c r="D10" s="55"/>
      <c r="E10" s="55"/>
      <c r="F10" s="56"/>
      <c r="G10" s="4"/>
      <c r="H10" s="4"/>
      <c r="I10" s="4"/>
      <c r="J10" s="4"/>
      <c r="K10" s="4"/>
      <c r="L10" s="4"/>
    </row>
    <row r="11" spans="2:14" ht="20.100000000000001" customHeight="1">
      <c r="B11" s="3" t="s">
        <v>2</v>
      </c>
      <c r="C11" s="55"/>
      <c r="D11" s="55"/>
      <c r="E11" s="55"/>
      <c r="F11" s="56"/>
      <c r="G11" s="4"/>
      <c r="H11" s="4"/>
      <c r="I11" s="4"/>
      <c r="J11" s="4"/>
      <c r="K11" s="4"/>
      <c r="L11" s="4"/>
    </row>
    <row r="12" spans="2:14" ht="20.100000000000001" customHeight="1">
      <c r="B12" s="3" t="s">
        <v>3</v>
      </c>
      <c r="C12" s="55"/>
      <c r="D12" s="55"/>
      <c r="E12" s="55"/>
      <c r="F12" s="56"/>
      <c r="G12" s="4"/>
      <c r="H12" s="4"/>
      <c r="I12" s="4"/>
      <c r="J12" s="4"/>
      <c r="K12" s="4"/>
      <c r="L12" s="4"/>
    </row>
    <row r="13" spans="2:14" ht="20.100000000000001" customHeight="1">
      <c r="B13" s="5" t="s">
        <v>4</v>
      </c>
      <c r="C13" s="55"/>
      <c r="D13" s="55"/>
      <c r="E13" s="55"/>
      <c r="F13" s="56"/>
      <c r="G13" s="4"/>
      <c r="H13" s="4"/>
      <c r="I13" s="4"/>
      <c r="J13" s="4"/>
      <c r="K13" s="4"/>
      <c r="L13" s="4"/>
    </row>
    <row r="14" spans="2:14" customFormat="1" ht="12" customHeight="1"/>
    <row r="15" spans="2:14" ht="24" customHeight="1">
      <c r="B15" s="44" t="s">
        <v>5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6"/>
    </row>
    <row r="16" spans="2:14" ht="54.75" customHeight="1">
      <c r="B16" s="6" t="s">
        <v>6</v>
      </c>
      <c r="C16" s="6" t="s">
        <v>7</v>
      </c>
      <c r="D16" s="6" t="s">
        <v>8</v>
      </c>
      <c r="E16" s="6" t="s">
        <v>9</v>
      </c>
      <c r="F16" s="7" t="s">
        <v>10</v>
      </c>
      <c r="G16" s="7" t="s">
        <v>11</v>
      </c>
      <c r="H16" s="7" t="s">
        <v>12</v>
      </c>
      <c r="I16" s="7" t="s">
        <v>13</v>
      </c>
      <c r="J16" s="7" t="s">
        <v>14</v>
      </c>
      <c r="K16" s="8" t="s">
        <v>15</v>
      </c>
      <c r="L16" s="8" t="s">
        <v>16</v>
      </c>
      <c r="M16" s="9" t="s">
        <v>17</v>
      </c>
      <c r="N16" s="10" t="s">
        <v>18</v>
      </c>
    </row>
    <row r="17" spans="2:14" ht="218.25" customHeight="1">
      <c r="B17" s="11">
        <v>1</v>
      </c>
      <c r="C17" s="12" t="s">
        <v>28</v>
      </c>
      <c r="D17" s="12" t="s">
        <v>56</v>
      </c>
      <c r="E17" s="12" t="s">
        <v>29</v>
      </c>
      <c r="F17" s="13" t="s">
        <v>30</v>
      </c>
      <c r="G17" s="12" t="s">
        <v>31</v>
      </c>
      <c r="H17" s="13" t="s">
        <v>32</v>
      </c>
      <c r="I17" s="14" t="s">
        <v>33</v>
      </c>
      <c r="J17" s="60">
        <v>100</v>
      </c>
      <c r="K17" s="15">
        <v>46225</v>
      </c>
      <c r="L17" s="15">
        <v>46295</v>
      </c>
      <c r="M17" s="16">
        <f>(+L17-K17)/7</f>
        <v>10</v>
      </c>
      <c r="N17" s="17" t="s">
        <v>54</v>
      </c>
    </row>
    <row r="18" spans="2:14" ht="236.25">
      <c r="B18" s="18">
        <v>2</v>
      </c>
      <c r="C18" s="19" t="s">
        <v>34</v>
      </c>
      <c r="D18" s="19" t="s">
        <v>35</v>
      </c>
      <c r="E18" s="19" t="s">
        <v>36</v>
      </c>
      <c r="F18" s="20" t="s">
        <v>37</v>
      </c>
      <c r="G18" s="19" t="s">
        <v>38</v>
      </c>
      <c r="H18" s="20" t="s">
        <v>39</v>
      </c>
      <c r="I18" s="21" t="s">
        <v>40</v>
      </c>
      <c r="J18" s="61">
        <v>100</v>
      </c>
      <c r="K18" s="15">
        <v>46225</v>
      </c>
      <c r="L18" s="22">
        <v>46387</v>
      </c>
      <c r="M18" s="23">
        <f t="shared" ref="M18:M25" si="0">(+L18-K18)/7</f>
        <v>23.142857142857142</v>
      </c>
      <c r="N18" s="24" t="s">
        <v>53</v>
      </c>
    </row>
    <row r="19" spans="2:14" ht="283.5">
      <c r="B19" s="18">
        <v>3</v>
      </c>
      <c r="C19" s="19" t="s">
        <v>41</v>
      </c>
      <c r="D19" s="12" t="s">
        <v>42</v>
      </c>
      <c r="E19" s="19" t="s">
        <v>43</v>
      </c>
      <c r="F19" s="20" t="s">
        <v>44</v>
      </c>
      <c r="G19" s="19" t="s">
        <v>45</v>
      </c>
      <c r="H19" s="42" t="s">
        <v>57</v>
      </c>
      <c r="I19" s="21" t="s">
        <v>46</v>
      </c>
      <c r="J19" s="61">
        <v>40</v>
      </c>
      <c r="K19" s="15">
        <v>46225</v>
      </c>
      <c r="L19" s="22">
        <v>46387</v>
      </c>
      <c r="M19" s="23">
        <f t="shared" si="0"/>
        <v>23.142857142857142</v>
      </c>
      <c r="N19" s="24" t="s">
        <v>58</v>
      </c>
    </row>
    <row r="20" spans="2:14" ht="362.25">
      <c r="B20" s="18">
        <v>4</v>
      </c>
      <c r="C20" s="19" t="s">
        <v>47</v>
      </c>
      <c r="D20" s="12" t="s">
        <v>48</v>
      </c>
      <c r="E20" s="19" t="s">
        <v>49</v>
      </c>
      <c r="F20" s="20" t="s">
        <v>59</v>
      </c>
      <c r="G20" s="19" t="s">
        <v>50</v>
      </c>
      <c r="H20" s="20" t="s">
        <v>51</v>
      </c>
      <c r="I20" s="21" t="s">
        <v>52</v>
      </c>
      <c r="J20" s="62">
        <v>0.6</v>
      </c>
      <c r="K20" s="15">
        <v>46225</v>
      </c>
      <c r="L20" s="22">
        <v>46387</v>
      </c>
      <c r="M20" s="23">
        <f t="shared" si="0"/>
        <v>23.142857142857142</v>
      </c>
      <c r="N20" s="24" t="s">
        <v>55</v>
      </c>
    </row>
    <row r="21" spans="2:14" ht="15.75">
      <c r="B21" s="18"/>
      <c r="C21" s="19"/>
      <c r="D21" s="19"/>
      <c r="E21" s="19"/>
      <c r="F21" s="20"/>
      <c r="G21" s="19"/>
      <c r="H21" s="20"/>
      <c r="I21" s="21"/>
      <c r="J21" s="20"/>
      <c r="K21" s="22"/>
      <c r="L21" s="22"/>
      <c r="M21" s="23">
        <f t="shared" si="0"/>
        <v>0</v>
      </c>
      <c r="N21" s="24"/>
    </row>
    <row r="22" spans="2:14" ht="15.75">
      <c r="B22" s="18"/>
      <c r="C22" s="19"/>
      <c r="D22" s="19"/>
      <c r="E22" s="19"/>
      <c r="F22" s="20"/>
      <c r="G22" s="19"/>
      <c r="H22" s="20"/>
      <c r="I22" s="21"/>
      <c r="J22" s="20"/>
      <c r="K22" s="22"/>
      <c r="L22" s="22"/>
      <c r="M22" s="23">
        <f t="shared" si="0"/>
        <v>0</v>
      </c>
      <c r="N22" s="24"/>
    </row>
    <row r="23" spans="2:14" ht="15.75">
      <c r="B23" s="11"/>
      <c r="C23" s="12"/>
      <c r="D23" s="12"/>
      <c r="E23" s="12"/>
      <c r="F23" s="13"/>
      <c r="G23" s="12"/>
      <c r="H23" s="13"/>
      <c r="I23" s="13"/>
      <c r="J23" s="13"/>
      <c r="K23" s="15"/>
      <c r="L23" s="15"/>
      <c r="M23" s="23">
        <f t="shared" si="0"/>
        <v>0</v>
      </c>
      <c r="N23" s="17"/>
    </row>
    <row r="24" spans="2:14" ht="15.75">
      <c r="B24" s="11"/>
      <c r="C24" s="12"/>
      <c r="D24" s="12"/>
      <c r="E24" s="12"/>
      <c r="F24" s="13"/>
      <c r="G24" s="12"/>
      <c r="H24" s="13"/>
      <c r="I24" s="13"/>
      <c r="J24" s="13"/>
      <c r="K24" s="15"/>
      <c r="L24" s="15"/>
      <c r="M24" s="23">
        <f t="shared" si="0"/>
        <v>0</v>
      </c>
      <c r="N24" s="17"/>
    </row>
    <row r="25" spans="2:14" ht="15.75">
      <c r="B25" s="11"/>
      <c r="C25" s="12"/>
      <c r="D25" s="12"/>
      <c r="E25" s="12"/>
      <c r="F25" s="25"/>
      <c r="G25" s="12"/>
      <c r="H25" s="13"/>
      <c r="I25" s="13"/>
      <c r="J25" s="13"/>
      <c r="K25" s="15"/>
      <c r="L25" s="15"/>
      <c r="M25" s="23">
        <f t="shared" si="0"/>
        <v>0</v>
      </c>
      <c r="N25" s="26"/>
    </row>
    <row r="26" spans="2:14" ht="20.25" customHeight="1">
      <c r="B26" s="27" t="s">
        <v>19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2:14">
      <c r="B27" s="29"/>
      <c r="C27" s="30"/>
      <c r="D27" s="30"/>
      <c r="E27" s="30"/>
      <c r="F27" s="30"/>
      <c r="G27" s="31"/>
      <c r="H27" s="30"/>
      <c r="I27" s="30"/>
      <c r="J27" s="30"/>
      <c r="K27" s="30"/>
      <c r="L27" s="30"/>
      <c r="M27" s="31"/>
      <c r="N27" s="31"/>
    </row>
    <row r="28" spans="2:14">
      <c r="B28" s="29"/>
      <c r="C28" s="30"/>
      <c r="D28" s="30"/>
      <c r="E28" s="30"/>
      <c r="F28" s="30"/>
      <c r="G28" s="31"/>
      <c r="H28" s="30"/>
      <c r="I28" s="30"/>
      <c r="J28" s="30"/>
      <c r="K28" s="30"/>
      <c r="L28" s="30"/>
      <c r="M28" s="31"/>
      <c r="N28" s="31"/>
    </row>
    <row r="29" spans="2:14">
      <c r="B29" s="29"/>
      <c r="C29" s="30"/>
      <c r="D29" s="30"/>
      <c r="E29" s="30"/>
      <c r="F29" s="30"/>
      <c r="G29" s="31"/>
      <c r="H29" s="30"/>
      <c r="I29" s="30"/>
      <c r="J29" s="30"/>
      <c r="K29" s="30"/>
      <c r="L29" s="30"/>
      <c r="M29" s="31"/>
      <c r="N29" s="31"/>
    </row>
    <row r="30" spans="2:14">
      <c r="B30" s="29"/>
      <c r="C30" s="30"/>
      <c r="D30" s="30"/>
      <c r="E30" s="30"/>
      <c r="F30" s="30"/>
      <c r="G30" s="31"/>
      <c r="H30" s="30"/>
      <c r="I30" s="30"/>
      <c r="J30" s="30"/>
      <c r="K30" s="30"/>
      <c r="L30" s="30"/>
      <c r="M30" s="31"/>
      <c r="N30" s="31"/>
    </row>
    <row r="31" spans="2:14" ht="30" customHeight="1">
      <c r="B31" s="47" t="s">
        <v>61</v>
      </c>
      <c r="C31" s="48"/>
      <c r="D31" s="47" t="s">
        <v>60</v>
      </c>
      <c r="E31" s="49"/>
      <c r="F31" s="32"/>
      <c r="G31" s="33"/>
      <c r="H31" s="33"/>
      <c r="I31" s="34"/>
      <c r="J31" s="34"/>
      <c r="K31" s="50"/>
      <c r="L31" s="50"/>
      <c r="M31" s="31"/>
      <c r="N31" s="31"/>
    </row>
    <row r="32" spans="2:14" ht="15">
      <c r="B32" s="34"/>
      <c r="C32" s="34"/>
      <c r="D32" s="34"/>
      <c r="E32" s="34"/>
      <c r="F32" s="34"/>
      <c r="G32" s="33"/>
      <c r="H32" s="33"/>
      <c r="I32" s="34"/>
      <c r="J32" s="34"/>
      <c r="K32" s="33"/>
      <c r="L32" s="33"/>
      <c r="M32" s="31"/>
      <c r="N32" s="31"/>
    </row>
    <row r="33" spans="2:14" ht="15">
      <c r="B33" s="34"/>
      <c r="C33" s="34"/>
      <c r="D33" s="34"/>
      <c r="E33" s="34"/>
      <c r="F33" s="34"/>
      <c r="G33" s="33"/>
      <c r="H33" s="33"/>
      <c r="I33" s="34"/>
      <c r="J33" s="34"/>
      <c r="K33" s="33"/>
      <c r="L33" s="33"/>
      <c r="M33" s="31"/>
      <c r="N33" s="31"/>
    </row>
    <row r="34" spans="2:14" ht="20.25" customHeight="1">
      <c r="B34" s="51" t="s">
        <v>20</v>
      </c>
      <c r="C34" s="52"/>
      <c r="D34" s="35"/>
      <c r="E34" s="35"/>
      <c r="F34" s="30"/>
      <c r="G34" s="31"/>
      <c r="H34" s="31"/>
      <c r="I34" s="31"/>
      <c r="J34" s="31"/>
      <c r="K34" s="31"/>
      <c r="L34" s="31"/>
      <c r="M34" s="31"/>
      <c r="N34" s="31"/>
    </row>
    <row r="35" spans="2:14" ht="4.5" customHeight="1">
      <c r="B35" s="53"/>
      <c r="C35" s="54"/>
      <c r="D35" s="35"/>
      <c r="E35" s="35"/>
      <c r="F35" s="30"/>
      <c r="G35" s="31"/>
      <c r="H35" s="31"/>
      <c r="I35" s="31"/>
      <c r="J35" s="31"/>
      <c r="K35" s="31"/>
      <c r="L35" s="31"/>
      <c r="M35" s="31"/>
      <c r="N35" s="31"/>
    </row>
    <row r="36" spans="2:14" ht="38.25" customHeight="1">
      <c r="B36" s="6"/>
      <c r="C36" s="36" t="s">
        <v>21</v>
      </c>
      <c r="D36" s="35"/>
      <c r="E36" s="35"/>
      <c r="F36" s="30"/>
      <c r="G36" s="31"/>
      <c r="H36" s="31"/>
      <c r="I36" s="31"/>
      <c r="J36" s="31"/>
      <c r="K36" s="31"/>
      <c r="L36" s="31"/>
      <c r="M36" s="31"/>
      <c r="N36" s="31"/>
    </row>
    <row r="37" spans="2:14" ht="38.25" customHeight="1">
      <c r="B37" s="7"/>
      <c r="C37" s="37" t="s">
        <v>22</v>
      </c>
      <c r="D37" s="35"/>
      <c r="E37" s="35"/>
      <c r="F37" s="30"/>
      <c r="G37" s="31"/>
      <c r="H37" s="31"/>
      <c r="I37" s="31"/>
      <c r="J37" s="31"/>
      <c r="K37" s="31"/>
      <c r="L37" s="31"/>
      <c r="M37" s="31"/>
      <c r="N37" s="31"/>
    </row>
    <row r="38" spans="2:14" ht="38.25" customHeight="1">
      <c r="B38" s="38"/>
      <c r="C38" s="37" t="s">
        <v>23</v>
      </c>
      <c r="D38" s="35"/>
      <c r="E38" s="35"/>
      <c r="F38" s="30"/>
      <c r="G38" s="31"/>
      <c r="H38" s="31"/>
      <c r="I38" s="31"/>
      <c r="J38" s="31"/>
      <c r="K38" s="31"/>
      <c r="L38" s="31"/>
      <c r="M38" s="31"/>
      <c r="N38" s="31"/>
    </row>
    <row r="39" spans="2:14" ht="36.75" customHeight="1">
      <c r="B39" s="9"/>
      <c r="C39" s="36" t="s">
        <v>24</v>
      </c>
      <c r="D39" s="39"/>
      <c r="E39" s="39"/>
      <c r="F39" s="30"/>
      <c r="G39" s="31"/>
      <c r="H39" s="31"/>
      <c r="I39" s="31"/>
      <c r="J39" s="31"/>
      <c r="K39" s="31"/>
      <c r="L39" s="31"/>
      <c r="M39" s="31"/>
      <c r="N39" s="31"/>
    </row>
    <row r="40" spans="2:14" ht="45" customHeight="1">
      <c r="B40" s="10"/>
      <c r="C40" s="36" t="s">
        <v>25</v>
      </c>
      <c r="D40" s="39"/>
      <c r="E40" s="39"/>
      <c r="F40" s="30"/>
      <c r="G40" s="31"/>
      <c r="H40" s="31"/>
      <c r="I40" s="31"/>
      <c r="J40" s="31"/>
      <c r="K40" s="31"/>
      <c r="L40" s="31"/>
      <c r="M40" s="31"/>
      <c r="N40" s="31"/>
    </row>
    <row r="41" spans="2:14" ht="36" customHeight="1">
      <c r="B41" s="40"/>
      <c r="C41" s="36" t="s">
        <v>26</v>
      </c>
      <c r="D41" s="39"/>
      <c r="E41" s="39"/>
      <c r="F41" s="30"/>
      <c r="G41" s="31"/>
      <c r="H41" s="31"/>
      <c r="I41" s="31"/>
      <c r="J41" s="31"/>
      <c r="K41" s="31"/>
      <c r="L41" s="31"/>
      <c r="M41" s="31"/>
      <c r="N41" s="31"/>
    </row>
    <row r="42" spans="2:14" ht="39" customHeight="1">
      <c r="B42" s="43" t="s">
        <v>27</v>
      </c>
      <c r="C42" s="43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2:14">
      <c r="B43" s="39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2:14">
      <c r="B44" s="39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2:14">
      <c r="B45" s="39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2:14">
      <c r="B46" s="39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2:14">
      <c r="B47" s="39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2:14">
      <c r="B48" s="39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</sheetData>
  <sheetProtection insertColumns="0" deleteColumns="0"/>
  <mergeCells count="13">
    <mergeCell ref="C13:F13"/>
    <mergeCell ref="B8:M8"/>
    <mergeCell ref="C9:F9"/>
    <mergeCell ref="C10:F10"/>
    <mergeCell ref="C11:F11"/>
    <mergeCell ref="C12:F12"/>
    <mergeCell ref="B42:C42"/>
    <mergeCell ref="B15:N15"/>
    <mergeCell ref="B31:C31"/>
    <mergeCell ref="D31:E31"/>
    <mergeCell ref="K31:L31"/>
    <mergeCell ref="B34:C34"/>
    <mergeCell ref="B35:C35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8B56B6BB46A340AB19271EC7E09CB0" ma:contentTypeVersion="0" ma:contentTypeDescription="Crear nuevo documento." ma:contentTypeScope="" ma:versionID="de7ecb864571d457dabff743fc0b19e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9B0CD5-DF5C-4297-A183-90B53D063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1297D87-DC28-4BE0-B1E9-BA9BD7700B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06C3CB-1E35-47B8-BDE7-9B43E917FC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FT111_01_SPMU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Formato_FT111_01_SPMU</dc:title>
  <dc:creator>NATALIA PATRICIA FRANCO CEBALLOS</dc:creator>
  <cp:lastModifiedBy>Luz Edilma Aguirre Londoño - CONTROL INTERNO</cp:lastModifiedBy>
  <dcterms:created xsi:type="dcterms:W3CDTF">2026-05-12T19:51:15Z</dcterms:created>
  <dcterms:modified xsi:type="dcterms:W3CDTF">2026-07-22T14:11:45Z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0x010100A88B56B6BB46A340AB19271EC7E09CB0</vt:lpwstr>
  </property>
</Properties>
</file>