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xr:revisionPtr revIDLastSave="0" documentId="13_ncr:1_{FD64EEAE-7B71-4319-A792-BCD12BB75F9F}" xr6:coauthVersionLast="47" xr6:coauthVersionMax="47" xr10:uidLastSave="{00000000-0000-0000-0000-000000000000}"/>
  <bookViews>
    <workbookView xWindow="-120" yWindow="-120" windowWidth="20730" windowHeight="11160" activeTab="1" xr2:uid="{1F987FCD-194B-4D04-8C3F-AD7FCD0D4CE6}"/>
  </bookViews>
  <sheets>
    <sheet name="DIRECTORIO" sheetId="1" r:id="rId1"/>
    <sheet name="ESCALA SALARIAL" sheetId="3" r:id="rId2"/>
    <sheet name="Hoja1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3" l="1"/>
  <c r="D32" i="3"/>
</calcChain>
</file>

<file path=xl/sharedStrings.xml><?xml version="1.0" encoding="utf-8"?>
<sst xmlns="http://schemas.openxmlformats.org/spreadsheetml/2006/main" count="768" uniqueCount="338">
  <si>
    <t xml:space="preserve">NOMBRE </t>
  </si>
  <si>
    <t>CARGO</t>
  </si>
  <si>
    <t>CELULAR</t>
  </si>
  <si>
    <t>Gerente</t>
  </si>
  <si>
    <t>Profesional</t>
  </si>
  <si>
    <t xml:space="preserve">Técnico Administrativo -  Contratación </t>
  </si>
  <si>
    <t>Técnico</t>
  </si>
  <si>
    <t xml:space="preserve">Técnico Administrativo - Contable y Presupuestal  </t>
  </si>
  <si>
    <t>Director Financiero y Comercial</t>
  </si>
  <si>
    <t>Asesora Control Interno</t>
  </si>
  <si>
    <t xml:space="preserve">Técnico Administrativo - Compras y Bienes </t>
  </si>
  <si>
    <t xml:space="preserve">Técnico Administrativo - Talento Humano </t>
  </si>
  <si>
    <t>Bachiller</t>
  </si>
  <si>
    <t xml:space="preserve">Técnico Administrativo - Gestión Documental </t>
  </si>
  <si>
    <t xml:space="preserve">Profesional Universitario </t>
  </si>
  <si>
    <t>herrerais977@hotmail.com</t>
  </si>
  <si>
    <t>Técnico Administrativo Seguridad y Salud en el Trabajo</t>
  </si>
  <si>
    <t xml:space="preserve">Director Técnico Acueducto y Alcantarillado </t>
  </si>
  <si>
    <t>Técnico Operativo Acueducto y Alcantarillado</t>
  </si>
  <si>
    <t>Operario 4 - PTAP</t>
  </si>
  <si>
    <t xml:space="preserve">Operario 3 - Oficial de Primera </t>
  </si>
  <si>
    <t>chaza197628@gmail.com</t>
  </si>
  <si>
    <t>Auxiliar Administrativo - Lector</t>
  </si>
  <si>
    <t>jei.son891@gmail.com</t>
  </si>
  <si>
    <t>carma11611030@gmail.com</t>
  </si>
  <si>
    <t>Operario 4 - PTAR</t>
  </si>
  <si>
    <t>Operario 2-  Oficial de Segunda</t>
  </si>
  <si>
    <t>Técnico Administrativo - Facturación y PQRS</t>
  </si>
  <si>
    <t>Técnico Operativo Ambiental y Aseo</t>
  </si>
  <si>
    <t>machadoramirezcarlosmario7@gmail.com</t>
  </si>
  <si>
    <t>diegolo32@hotmail.com</t>
  </si>
  <si>
    <t xml:space="preserve">Operario - (Recolección)  </t>
  </si>
  <si>
    <t xml:space="preserve">Operario 1 - (Planta de Compostaje)  </t>
  </si>
  <si>
    <t xml:space="preserve">Operario - (Barrido y Limpieza) </t>
  </si>
  <si>
    <t>durangom414@gmail.com</t>
  </si>
  <si>
    <t>DIRECTORIO DE SERVIDORES PUBLICOS</t>
  </si>
  <si>
    <t>FORMACION ACADEMICA</t>
  </si>
  <si>
    <t>DEPENDENCIA</t>
  </si>
  <si>
    <t xml:space="preserve">Sandy Milena Ramirez Serna </t>
  </si>
  <si>
    <t>Dirección Financiera y Comercial</t>
  </si>
  <si>
    <t>Dirección Ambiental y Aseo</t>
  </si>
  <si>
    <t>Claudia Nancy Garcia Iral</t>
  </si>
  <si>
    <t>Nidia Lizeth Zapata Salas</t>
  </si>
  <si>
    <t>Diana Paola Isaza Isaza</t>
  </si>
  <si>
    <t>Sirley Cristina Lombana Mejia</t>
  </si>
  <si>
    <t>Yamile Dayana Ortiz Sanchez</t>
  </si>
  <si>
    <t>Julieth Carolina Montoya Gallego</t>
  </si>
  <si>
    <t>Daila Fernanda Llano Arias</t>
  </si>
  <si>
    <t>Senaida Henao Cardona</t>
  </si>
  <si>
    <t>Conductor</t>
  </si>
  <si>
    <t>Carlos Mario Machado Ramirez</t>
  </si>
  <si>
    <t>Andres Elias Lopez Ospina</t>
  </si>
  <si>
    <t>lopezandreselias@gmail.com</t>
  </si>
  <si>
    <t>Wilson de Jesus Cardona Gallego</t>
  </si>
  <si>
    <t>wilcardonaga@gmail.com</t>
  </si>
  <si>
    <t>Jhon Wilmar Yepes Garcia</t>
  </si>
  <si>
    <t>jhonwilmar060692@gmail.com</t>
  </si>
  <si>
    <t>Juan Diego Lopez Gallego</t>
  </si>
  <si>
    <t>Juan Carlos Ayala Gallego</t>
  </si>
  <si>
    <t>jcayala8011@gmail.com</t>
  </si>
  <si>
    <t>Delcy Enith Gomez Ospina</t>
  </si>
  <si>
    <t>delcygomezospina716@gmail.com</t>
  </si>
  <si>
    <t>Marta Cristina Molina Iral</t>
  </si>
  <si>
    <t>martacristinamolinairal556@gmail</t>
  </si>
  <si>
    <t>Francisco Javier Henao Gil</t>
  </si>
  <si>
    <t>javierhenao930@gmail.com</t>
  </si>
  <si>
    <t>Raul Antonio Arteaga Riascos</t>
  </si>
  <si>
    <t>raul3663@gmail.com</t>
  </si>
  <si>
    <t>Henry de Jesus Garcia Bedoya</t>
  </si>
  <si>
    <t>garciah11121970@gmail.com</t>
  </si>
  <si>
    <t>Yessits Alonso Rincon Arenas</t>
  </si>
  <si>
    <t>Jaime Alberto Ruiz Sanchez</t>
  </si>
  <si>
    <t>ruizsanchezjaimealberto@gmail.com</t>
  </si>
  <si>
    <t>Jorge Ivan Yepes Ceballos</t>
  </si>
  <si>
    <t>joyece927@gmail.com</t>
  </si>
  <si>
    <t>John Jairo Sanchez Ospina</t>
  </si>
  <si>
    <t>johnjairosanchezospina@gmail.com</t>
  </si>
  <si>
    <t>Jorge Hernando Sanchez Rave</t>
  </si>
  <si>
    <t>jorgehernandosanchez83@gmail</t>
  </si>
  <si>
    <t>Hector Hernan Hernandez Rincon</t>
  </si>
  <si>
    <t>hectorhernandez1976@hotmail.com</t>
  </si>
  <si>
    <t>Juan David Castañeda Agudelo</t>
  </si>
  <si>
    <t>jcastanedaagudelo7@gmail.com</t>
  </si>
  <si>
    <t>Fredy Alberto Roldan</t>
  </si>
  <si>
    <t>roldanfredyalberto@gmail.com</t>
  </si>
  <si>
    <t>Ivan Dario Carvajal Gomez</t>
  </si>
  <si>
    <t>civandariog@gmail.com</t>
  </si>
  <si>
    <t>Santiago Hincapie Parra</t>
  </si>
  <si>
    <t>santo818@hotmail.com</t>
  </si>
  <si>
    <t>Jesus Antonio Ochoa Castro</t>
  </si>
  <si>
    <t>antonio.ochoa657@gmail.com</t>
  </si>
  <si>
    <t>Jhon Jairo Salazar Cardona</t>
  </si>
  <si>
    <t>sjhonjairo766@gmail.com</t>
  </si>
  <si>
    <t>Abelardo Antonio Zapata Ossa</t>
  </si>
  <si>
    <t>abelardoantoniozapataossa@gmail.com</t>
  </si>
  <si>
    <t>Nicolas Albeiro Ospina Herrera</t>
  </si>
  <si>
    <t>ospinanicolas688@gmail.com</t>
  </si>
  <si>
    <t>Johnatan Yepes Rave</t>
  </si>
  <si>
    <t>jhonyepes199131@gmail.com</t>
  </si>
  <si>
    <t>Fabio Nelson Gallego Yepes</t>
  </si>
  <si>
    <t>gallegofnelson533@gmail.com</t>
  </si>
  <si>
    <t>Yaquelina Viset Zapata Zapata</t>
  </si>
  <si>
    <t>Carlos Mario Rodriguez Gallego</t>
  </si>
  <si>
    <t>Jeisson Arley Berrio Sanchez</t>
  </si>
  <si>
    <t>Sebastian Castro Lopez</t>
  </si>
  <si>
    <t>aliciaossa65@gmail.com</t>
  </si>
  <si>
    <t>Jose Gerardo Hernandez Hernandez</t>
  </si>
  <si>
    <t>Bladimir Guiral Yepes</t>
  </si>
  <si>
    <t>blaguiye2112@gmail.com</t>
  </si>
  <si>
    <t>Jaime Alberto Cardona Castro</t>
  </si>
  <si>
    <t>Jimialbert.1080@gmail.com</t>
  </si>
  <si>
    <t>Jaime Francisco Arias Ospina</t>
  </si>
  <si>
    <t>jimialbert.1080@gmail.com</t>
  </si>
  <si>
    <t>Marta Elena Durango Usuga</t>
  </si>
  <si>
    <t>Emilse Arelis Cano Rua</t>
  </si>
  <si>
    <t>emilsearelisc12@gmail.com</t>
  </si>
  <si>
    <t>Gloria Patricia Ortiz Cardona</t>
  </si>
  <si>
    <t>gloriapatri560@gmail.com</t>
  </si>
  <si>
    <t>Gloria Elena Alzate Henao</t>
  </si>
  <si>
    <t>alzate1560@gmail.com</t>
  </si>
  <si>
    <t>Nicolas de Jesus Rios Hincapié</t>
  </si>
  <si>
    <t>nrioshincapie@gmail.com</t>
  </si>
  <si>
    <t>Clara Eugenia Montoya</t>
  </si>
  <si>
    <t>Montoyaclara1971@gmail.com</t>
  </si>
  <si>
    <t>Auxiliar Servicios Generales</t>
  </si>
  <si>
    <t>Sugey Milena Alvarez Ospina</t>
  </si>
  <si>
    <t>sugeymalvarez@gmail.com</t>
  </si>
  <si>
    <t>Gloria Elsy Isaza Herrera</t>
  </si>
  <si>
    <t>CORREO ELECTRONICO
NO INSTITUCIONAL</t>
  </si>
  <si>
    <t>Administrativa</t>
  </si>
  <si>
    <t>gestion.documental@aquaterraesp.gov.co</t>
  </si>
  <si>
    <t>Pofesional</t>
  </si>
  <si>
    <t>Técnologo</t>
  </si>
  <si>
    <t>Primaria</t>
  </si>
  <si>
    <t>Técnico Administrativo Facturación Acueducto y Alcantarillado</t>
  </si>
  <si>
    <t>Colombia, Antioquia, Guarne</t>
  </si>
  <si>
    <r>
      <t xml:space="preserve">LUGAR DE NACIMIENTO </t>
    </r>
    <r>
      <rPr>
        <sz val="12"/>
        <rFont val="Arial Narrow"/>
        <family val="2"/>
      </rPr>
      <t>(País, Departamento y Ciudad de Nacimiento).</t>
    </r>
  </si>
  <si>
    <t>Colombia, Antioquia, Medellin</t>
  </si>
  <si>
    <t>Colombia, Antioquia, Rionegro</t>
  </si>
  <si>
    <t>Colombia, Sucre, Sincelejo</t>
  </si>
  <si>
    <t>Colombia, Antioquia, Dabeiba</t>
  </si>
  <si>
    <t>Colombia, Bolivar, Carmen de Bolivar</t>
  </si>
  <si>
    <t>Colombia, Antioquia, Retiro</t>
  </si>
  <si>
    <t>Colombia, Antioquia, Copacabana</t>
  </si>
  <si>
    <t>Colombia, Antioquia, La Ceja</t>
  </si>
  <si>
    <t>Colombia, Palestina, Huila</t>
  </si>
  <si>
    <t>Jhon Jairo Sanchez Rios</t>
  </si>
  <si>
    <t>NIVEL, CÓDIGO Y GRADO</t>
  </si>
  <si>
    <t>Directivo - 039- 02</t>
  </si>
  <si>
    <t>Técnico - 367-01</t>
  </si>
  <si>
    <t>Directivo - 009-01</t>
  </si>
  <si>
    <t>Asesor - 105-01</t>
  </si>
  <si>
    <t xml:space="preserve">Auxiliar de Servicios Generales </t>
  </si>
  <si>
    <t>Asistencial - 470-01</t>
  </si>
  <si>
    <t>Profesional - 219-01</t>
  </si>
  <si>
    <t>Asistencial - 487-04</t>
  </si>
  <si>
    <t>Asistencial - 487-03</t>
  </si>
  <si>
    <t>Asistencial - 407-02</t>
  </si>
  <si>
    <t>Auxiliar Administrativo - PQRS</t>
  </si>
  <si>
    <t>Asistencial - 487-01</t>
  </si>
  <si>
    <t xml:space="preserve">Conductor </t>
  </si>
  <si>
    <t>Asistencial - 480-06</t>
  </si>
  <si>
    <t>Asistencial - 487 -02</t>
  </si>
  <si>
    <t>No. CARGOS</t>
  </si>
  <si>
    <t>604 3588613</t>
  </si>
  <si>
    <t>Jaminton Ochoa Ochoa</t>
  </si>
  <si>
    <t>compras.bienes@aquaterraesp.gov.co</t>
  </si>
  <si>
    <t>Luz Aida Rodriguez Atehortúa</t>
  </si>
  <si>
    <t>Dirección Técnica Acueducto y Alcantarillado</t>
  </si>
  <si>
    <t>Diego Fernando Amaya Ochoa</t>
  </si>
  <si>
    <t>Francisco Javier Alzate Grisales</t>
  </si>
  <si>
    <t>José Alexander Londoño Velasquez</t>
  </si>
  <si>
    <t>Humberto Antonio Ospina Ospina</t>
  </si>
  <si>
    <t>Juan Guillermo Llano Restrepo</t>
  </si>
  <si>
    <t>Gonzalo Albeiro Marín Gil</t>
  </si>
  <si>
    <t>Cristofer Marín Zapata</t>
  </si>
  <si>
    <t>Miguel Ángel Hincapié Plaza</t>
  </si>
  <si>
    <t xml:space="preserve">Kevin Andrés Betancur Bedoya </t>
  </si>
  <si>
    <t>Edison Gaviria Londoño</t>
  </si>
  <si>
    <t>José Ángel Ospina Gallego</t>
  </si>
  <si>
    <t>Leonel Arturo Marín Noreña</t>
  </si>
  <si>
    <t>Johana Andrea Ocampo Marín</t>
  </si>
  <si>
    <t>Huber Arley Rincón Arenas</t>
  </si>
  <si>
    <t>Solón Mauricio Zapata Ramirez</t>
  </si>
  <si>
    <t>Gonzalo Alberto Ayala Gallego</t>
  </si>
  <si>
    <t>Heriberto Lara Agudelo</t>
  </si>
  <si>
    <t>Iván de Jesús López Giraldo</t>
  </si>
  <si>
    <t>Nicolás de Jesús Ochoa Gallego</t>
  </si>
  <si>
    <t>talentohumano@aquaterraesp.gov.co</t>
  </si>
  <si>
    <t>contableypresupuestal@aquaterraesp.gov.co</t>
  </si>
  <si>
    <t>proyectos@aquaterraesp.gov.co</t>
  </si>
  <si>
    <t>seguridadysalud@aquaterraesp.gov.co</t>
  </si>
  <si>
    <t>contratacion@aquaterraesp.gov.co</t>
  </si>
  <si>
    <t>facturacion.acueducto@aquaterraesp.gov.co</t>
  </si>
  <si>
    <t>facturacionaseo@aquaterraesp.gov.co</t>
  </si>
  <si>
    <t>tecnico.aseo@aquaterraesp.gov.co</t>
  </si>
  <si>
    <t>tecnico.acueducto@aquaterraesp.gov.co</t>
  </si>
  <si>
    <t>direccion.financiera@aquaterraesp.gov.co</t>
  </si>
  <si>
    <t>Diana Cecilia Hincapié Sánchez</t>
  </si>
  <si>
    <t>Dirección Operativa Ambiental y Aseo</t>
  </si>
  <si>
    <t>Oscar Augusto Rodriguez Pava</t>
  </si>
  <si>
    <t>Alid Cecilia Ruiz Diaz</t>
  </si>
  <si>
    <t>kevinbetancur@gmail.com</t>
  </si>
  <si>
    <t>gaviriaedison25@gmail.com</t>
  </si>
  <si>
    <t>miguelangelhincapie1234@gmail.com</t>
  </si>
  <si>
    <t>franciscoalzate@gmail.com</t>
  </si>
  <si>
    <t>Colombia, Cartago, Valle</t>
  </si>
  <si>
    <t>proyectosamaya@gmail.com</t>
  </si>
  <si>
    <t>Operario Poda y Jardineria</t>
  </si>
  <si>
    <t>laravasquezmanuela@gmail.com</t>
  </si>
  <si>
    <t>Colombia, Antioquia, San Vicente</t>
  </si>
  <si>
    <t>ESCALA SALARIAL -  AQUATERRA EMPRESA SERVCIOS PUBLICOS DE GUARNE</t>
  </si>
  <si>
    <t>Director Jurídico</t>
  </si>
  <si>
    <t xml:space="preserve">Dirección Técnica Acueducto y Alcantarillado </t>
  </si>
  <si>
    <t>Técnico Administrativo -  SG-SST</t>
  </si>
  <si>
    <t xml:space="preserve">Técnico Administrativo Facturación A y A. </t>
  </si>
  <si>
    <t>Técnico Operativo A y A</t>
  </si>
  <si>
    <t>Técnico - 314-01</t>
  </si>
  <si>
    <t xml:space="preserve">Técnico Operativo Ambiental y Aseo </t>
  </si>
  <si>
    <t>Asistencial - 487-05</t>
  </si>
  <si>
    <t>Operario 3 - Oficial de Segunda</t>
  </si>
  <si>
    <t>Un cargo nuevo</t>
  </si>
  <si>
    <t>Operario 3 Recolección</t>
  </si>
  <si>
    <t>Dos cargos nuevos</t>
  </si>
  <si>
    <t>Operario 1 - Planta de Compostaje</t>
  </si>
  <si>
    <t>Operario - Barrido y Limpieza</t>
  </si>
  <si>
    <t>SALARIO 2025</t>
  </si>
  <si>
    <t>Tecnóloga</t>
  </si>
  <si>
    <t>Colombia, Ibagué, Tolima</t>
  </si>
  <si>
    <t>dirección.tecnica@aquaterraesp.gov.co</t>
  </si>
  <si>
    <t>contolinterno@aquaterraesp.gov.co</t>
  </si>
  <si>
    <t>Nombres y apellidos completos</t>
  </si>
  <si>
    <t>País, Departamento y Ciudad de nacimiento</t>
  </si>
  <si>
    <t>Formación académica</t>
  </si>
  <si>
    <t>Experiencia laboral y profesional</t>
  </si>
  <si>
    <t>Empleo, cargo o actividad que desempeña</t>
  </si>
  <si>
    <t>Dependencia en la que presta sus servicios en la entidad o institución</t>
  </si>
  <si>
    <t>Dirección de correo electrónico institucional</t>
  </si>
  <si>
    <t>Teléfono Institucional</t>
  </si>
  <si>
    <t>Escala salarial según las categorías para servidores públicos y/o empleados del sector privado</t>
  </si>
  <si>
    <t>Objeto</t>
  </si>
  <si>
    <t>Valor total de los honorarios</t>
  </si>
  <si>
    <t xml:space="preserve"> Fecha de inicio</t>
  </si>
  <si>
    <t>Fecha de terminación</t>
  </si>
  <si>
    <t>Jennifer Henao Jaramillo</t>
  </si>
  <si>
    <t>Colombia, Rionegro, Antioquia</t>
  </si>
  <si>
    <t>Posgrado</t>
  </si>
  <si>
    <t xml:space="preserve">Laboral 6 años, profesional 8 años </t>
  </si>
  <si>
    <t xml:space="preserve">Juridica </t>
  </si>
  <si>
    <t>ESP GUARNE 
(Administrativo)</t>
  </si>
  <si>
    <t>direccionjuridica47@gmail.com</t>
  </si>
  <si>
    <t>3588613
Ext. 116</t>
  </si>
  <si>
    <t>N/A</t>
  </si>
  <si>
    <t>Prestación de servicios profesionales especializados en calidad de abogada, para brindar asesoría jurídica a la Empresa de Servicios Públicos Aquaterra E.S.P Guarne</t>
  </si>
  <si>
    <t>Angela María Herrera Tovar</t>
  </si>
  <si>
    <t>Colombia,El Bagre, Antioquia</t>
  </si>
  <si>
    <t xml:space="preserve">Laboral 10 años, profesional 27 años </t>
  </si>
  <si>
    <t>Contador</t>
  </si>
  <si>
    <t>ESP GUARNE 
(Financiera y Comercial)</t>
  </si>
  <si>
    <t>anherrera01@gmail.com</t>
  </si>
  <si>
    <t>3588613
Ext 106</t>
  </si>
  <si>
    <t>Prestación de servicios profesionales como contador público y asesor financiero de la Empresa de Servicios Públicos Aquaterra del Municipio de Guarne para la vigencia 2025</t>
  </si>
  <si>
    <t>Manrique Acosta Consultores S.A.S</t>
  </si>
  <si>
    <t xml:space="preserve">Laboral 12 años, profesional 16 años </t>
  </si>
  <si>
    <t>Asesor Tarifario</t>
  </si>
  <si>
    <t>manriqueacosta@manriqueacostaconsultores.com</t>
  </si>
  <si>
    <t>3588613
Ext. 106</t>
  </si>
  <si>
    <t>Prestación de servicios profesionales para la asesoría en materia tarifaria, comercial, respuestas de PQRS y cargue de reportes al SUI</t>
  </si>
  <si>
    <t>Juan Carlos Ochoa Ceballos</t>
  </si>
  <si>
    <t>Colombia, Guarne, Antioquia</t>
  </si>
  <si>
    <t xml:space="preserve">Laboral 33 años, profesional 24 años </t>
  </si>
  <si>
    <t xml:space="preserve">Ingeniero Electronico </t>
  </si>
  <si>
    <t>jcochoa1@hotmail.com</t>
  </si>
  <si>
    <t>Prestación de servicios profesionales para la realización de soporte técnico, mantenimiento preventivo y correctivo de los equipos de cómputo, impresoras y equipos de comunicación propiedad de AQUATERRA E.S.P GUARNE</t>
  </si>
  <si>
    <t>Diana Marcela Buitrago Gutiérrez</t>
  </si>
  <si>
    <t>Colombia, Medellin, Antioquia</t>
  </si>
  <si>
    <t>Pregrado</t>
  </si>
  <si>
    <t xml:space="preserve">Laboral 6 años, profesional 6 años </t>
  </si>
  <si>
    <t>Comunicadora social - Periodista</t>
  </si>
  <si>
    <t>diana.buitrago2205@gmail.com</t>
  </si>
  <si>
    <t>3588613
Ext. 112</t>
  </si>
  <si>
    <t>Prestación de servicios profesionales como comunicadora social en la Empresa AQUATERRA E.S.P GUARNE</t>
  </si>
  <si>
    <t xml:space="preserve">Jhohann Andres Giraldo Jiménez </t>
  </si>
  <si>
    <t>Colombia, San Rafael, Antioquia</t>
  </si>
  <si>
    <t xml:space="preserve">Laboral 9 años, profesional 10 años </t>
  </si>
  <si>
    <t>Ingeniero de sistemas</t>
  </si>
  <si>
    <t>j.andres.giraldo@gmail.com</t>
  </si>
  <si>
    <t>3588613
Ext. 109</t>
  </si>
  <si>
    <t>Prestación de servicios profesionales de apoyo a la gestión de la Empresa AQUATERRA E.S.P para dar cumplimiento a la política de Gobierno digital, seguridad digital y plan estratégico de tecnologías de la información (PETI)</t>
  </si>
  <si>
    <t>Erica Biviana Herrera Zapata</t>
  </si>
  <si>
    <t>Tecnica</t>
  </si>
  <si>
    <t xml:space="preserve">Laboral 11 años, profesional 12 años </t>
  </si>
  <si>
    <t>Tecnica Administrativa</t>
  </si>
  <si>
    <t xml:space="preserve">Bivy.herrera@hotmail.com </t>
  </si>
  <si>
    <t>Prestación de servicios de apoyo a la gestión como auxiliar administrativa de la empresa de servicios públicos AQUATERRA E.S.P.</t>
  </si>
  <si>
    <t>Fátima de Jesús Sánchez Hurtado</t>
  </si>
  <si>
    <t>Colombia, Giraradota, Antioquia</t>
  </si>
  <si>
    <t xml:space="preserve">Laboral 2 años </t>
  </si>
  <si>
    <t>Contratista</t>
  </si>
  <si>
    <t>fatimasanh@gmail.com</t>
  </si>
  <si>
    <t>3588613
Ext. 114</t>
  </si>
  <si>
    <t>Prestación de servicios de apoyo a la Dirección Ambiental y Aseo, para las acciones tendientes a hacer seguimiento a las actividades contenidas en el PGIRS vigente; a través de estrategias de intervención y evaluación de las mismas y otras actividades misionales de la dirección</t>
  </si>
  <si>
    <t>Dinora Gutiérrez Feria</t>
  </si>
  <si>
    <t>Colombia, Turbo, Antioquia</t>
  </si>
  <si>
    <t xml:space="preserve">Laboral 11 meses </t>
  </si>
  <si>
    <t>dinoragutierrezferia1974@gmailcom</t>
  </si>
  <si>
    <t>Heiver Ferney Taborda Acevedo</t>
  </si>
  <si>
    <t>Colombia,Ciudad Bolivar, Antioquia</t>
  </si>
  <si>
    <t xml:space="preserve">Laboral 10 años, profesional 12 años </t>
  </si>
  <si>
    <t>tabordaabogado@gmail.com</t>
  </si>
  <si>
    <t>Prestación de servicios profesionales de asesoría jurídica y representación judicial externa para efectos de los procesos judiciales en materia de derecho laboral administrativo, laboral individual, colectivo y sindical, de conformidad con las necesidades de la vigencia 2025</t>
  </si>
  <si>
    <t xml:space="preserve">Guillermo Antonio Ortiz Castrillon </t>
  </si>
  <si>
    <t>Laboral 24 años</t>
  </si>
  <si>
    <t>ESP GUARNE 
(Operativo)</t>
  </si>
  <si>
    <t>guillermoantonioortiz@gmail.com</t>
  </si>
  <si>
    <t>Prestación de servicios de apoyo a la gestión asistencial u operativa en las direcciones técnicas de acueducto y alcantarillado y aseo de la empresa AQUATERRA E.S.P GUARNE</t>
  </si>
  <si>
    <t xml:space="preserve">Gilberto Antonio Grajales Gómez  </t>
  </si>
  <si>
    <t>Colombia,Rionegro, Antioquia</t>
  </si>
  <si>
    <t>Laboral 20 años</t>
  </si>
  <si>
    <t>PTAR SAN IGNACIO
(Acuducto y Alcantarillado)</t>
  </si>
  <si>
    <t>ana.hincapie@hotmail.com</t>
  </si>
  <si>
    <t>3588613
Ext. 108</t>
  </si>
  <si>
    <t>Prestación de servicios de apoyo a la gestión para la optimización de los sistemas de tratamiento de aguas residuales del Centro Poblado de la vereda San Ignacio ramal 1 sector Centro Educativo y Pénjamo del Municipio de Guarne – Antioquia, según Contrato Interadministrativo Nº 1010 – CONV – 029-2025</t>
  </si>
  <si>
    <t xml:space="preserve">John Galber Sanchez </t>
  </si>
  <si>
    <t>Colombia,Medellin, Antioquia</t>
  </si>
  <si>
    <t>Laboral 31 años</t>
  </si>
  <si>
    <t>sonorizador@hotmail.com</t>
  </si>
  <si>
    <t xml:space="preserve">Andres Felipe Florez Tapias </t>
  </si>
  <si>
    <t>Colombia,La Ceja, Antioquia</t>
  </si>
  <si>
    <t>Laboral 14 años</t>
  </si>
  <si>
    <t>Andresfelipeflorez2021@hotmail.com</t>
  </si>
  <si>
    <t>Javier Eduardo Florez Tapias</t>
  </si>
  <si>
    <t>javiereduardofloreztapias7@gmail.com</t>
  </si>
  <si>
    <t>Estefanía Cardona Cardona</t>
  </si>
  <si>
    <t>Colombia,Guarne, Antioquia</t>
  </si>
  <si>
    <t xml:space="preserve">Laboral 8 meses, profesional 1 años </t>
  </si>
  <si>
    <t>cardonaestefa1@gmail.com</t>
  </si>
  <si>
    <t>Prestación de servicios profesionales y/o de apoyo a la gestión a las actividades de comunicación social y medios de la Empresa AQUATERRA E.S.P GUARNE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</si>
</sst>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* #,##0.00_);_(* \(#,##0.00\);_(* &quot;-&quot;??_);_(@_)"/>
    <numFmt numFmtId="166" formatCode="_ * #,##0.00_ ;_ * \-#,##0.00_ ;_ * &quot;-&quot;??_ ;_ @_ "/>
    <numFmt numFmtId="167" formatCode="_-&quot;$&quot;* #,##0_-;\-&quot;$&quot;* #,##0_-;_-&quot;$&quot;* &quot;-&quot;??_-;_-@_-"/>
    <numFmt numFmtId="168" formatCode="_-* #,##0_-;\-* #,##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Arial Narrow"/>
      <family val="2"/>
    </font>
    <font>
      <sz val="10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1"/>
      <color theme="1"/>
      <name val="Arial Narrow"/>
      <family val="2"/>
    </font>
    <font>
      <sz val="12"/>
      <color rgb="FF000000"/>
      <name val="Arial Narrow"/>
      <family val="2"/>
    </font>
    <font>
      <sz val="11"/>
      <name val="Century Gothic"/>
      <family val="2"/>
    </font>
    <font>
      <sz val="13"/>
      <color theme="1"/>
      <name val="Arial Narrow"/>
      <family val="2"/>
    </font>
    <font>
      <sz val="13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Book Antiqua"/>
      <family val="1"/>
    </font>
    <font>
      <b/>
      <sz val="9"/>
      <name val="Book Antiqua"/>
      <family val="1"/>
    </font>
    <font>
      <sz val="9"/>
      <color theme="1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9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166" fontId="4" fillId="0" borderId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/>
    <xf numFmtId="0" fontId="0" fillId="2" borderId="0" xfId="0" applyFill="1"/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2" borderId="3" xfId="2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justify" vertical="center" wrapText="1"/>
    </xf>
    <xf numFmtId="0" fontId="6" fillId="3" borderId="3" xfId="2" applyFont="1" applyFill="1" applyBorder="1" applyAlignment="1">
      <alignment vertical="center"/>
    </xf>
    <xf numFmtId="0" fontId="8" fillId="2" borderId="3" xfId="0" applyFont="1" applyFill="1" applyBorder="1" applyAlignment="1">
      <alignment horizontal="justify" vertical="center" wrapText="1"/>
    </xf>
    <xf numFmtId="0" fontId="6" fillId="2" borderId="3" xfId="0" applyFont="1" applyFill="1" applyBorder="1"/>
    <xf numFmtId="0" fontId="3" fillId="2" borderId="3" xfId="0" applyFont="1" applyFill="1" applyBorder="1"/>
    <xf numFmtId="0" fontId="8" fillId="2" borderId="6" xfId="0" applyFont="1" applyFill="1" applyBorder="1" applyAlignment="1">
      <alignment horizontal="justify" vertical="center" wrapText="1"/>
    </xf>
    <xf numFmtId="0" fontId="3" fillId="0" borderId="3" xfId="0" applyFont="1" applyBorder="1"/>
    <xf numFmtId="0" fontId="6" fillId="2" borderId="3" xfId="1" applyFont="1" applyFill="1" applyBorder="1" applyAlignment="1">
      <alignment vertical="center"/>
    </xf>
    <xf numFmtId="0" fontId="6" fillId="2" borderId="3" xfId="1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6" fillId="2" borderId="3" xfId="1" applyFont="1" applyFill="1" applyBorder="1" applyAlignment="1">
      <alignment horizontal="left" vertical="center"/>
    </xf>
    <xf numFmtId="0" fontId="6" fillId="2" borderId="3" xfId="3" applyNumberFormat="1" applyFont="1" applyFill="1" applyBorder="1" applyAlignment="1">
      <alignment horizontal="left"/>
    </xf>
    <xf numFmtId="0" fontId="3" fillId="2" borderId="3" xfId="3" applyNumberFormat="1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6" fillId="2" borderId="5" xfId="3" applyNumberFormat="1" applyFont="1" applyFill="1" applyBorder="1" applyAlignment="1">
      <alignment horizontal="left"/>
    </xf>
    <xf numFmtId="0" fontId="6" fillId="2" borderId="3" xfId="1" applyNumberFormat="1" applyFont="1" applyFill="1" applyBorder="1" applyAlignment="1">
      <alignment horizontal="left"/>
    </xf>
    <xf numFmtId="0" fontId="6" fillId="0" borderId="4" xfId="6" applyFont="1" applyBorder="1" applyAlignment="1" applyProtection="1">
      <alignment horizontal="left" vertical="center" wrapText="1"/>
      <protection locked="0"/>
    </xf>
    <xf numFmtId="0" fontId="2" fillId="2" borderId="3" xfId="1" applyFill="1" applyBorder="1" applyAlignment="1">
      <alignment horizontal="left" vertical="center" wrapText="1"/>
    </xf>
    <xf numFmtId="0" fontId="2" fillId="0" borderId="3" xfId="1" applyBorder="1" applyAlignment="1">
      <alignment horizontal="left"/>
    </xf>
    <xf numFmtId="0" fontId="2" fillId="0" borderId="3" xfId="1" applyBorder="1" applyAlignment="1" applyProtection="1">
      <alignment horizontal="left" vertical="center" wrapText="1"/>
      <protection locked="0"/>
    </xf>
    <xf numFmtId="0" fontId="9" fillId="0" borderId="3" xfId="6" applyFont="1" applyBorder="1" applyAlignment="1" applyProtection="1">
      <alignment horizontal="left" vertical="center" wrapText="1"/>
      <protection locked="0"/>
    </xf>
    <xf numFmtId="0" fontId="5" fillId="2" borderId="3" xfId="2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6" fillId="2" borderId="3" xfId="3" applyNumberFormat="1" applyFont="1" applyFill="1" applyBorder="1" applyAlignment="1">
      <alignment horizont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6" fillId="2" borderId="4" xfId="6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/>
    </xf>
    <xf numFmtId="0" fontId="6" fillId="0" borderId="3" xfId="6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2" fillId="0" borderId="0" xfId="1" applyAlignment="1">
      <alignment vertical="center"/>
    </xf>
    <xf numFmtId="0" fontId="2" fillId="0" borderId="3" xfId="1" applyBorder="1" applyAlignment="1">
      <alignment vertical="center"/>
    </xf>
    <xf numFmtId="0" fontId="13" fillId="0" borderId="0" xfId="0" applyFont="1"/>
    <xf numFmtId="0" fontId="15" fillId="0" borderId="3" xfId="0" applyFont="1" applyBorder="1"/>
    <xf numFmtId="0" fontId="16" fillId="0" borderId="3" xfId="2" applyFont="1" applyBorder="1" applyAlignment="1">
      <alignment horizontal="center" vertical="center"/>
    </xf>
    <xf numFmtId="0" fontId="16" fillId="0" borderId="3" xfId="2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5" fillId="0" borderId="0" xfId="0" applyFont="1"/>
    <xf numFmtId="0" fontId="19" fillId="0" borderId="3" xfId="0" applyFont="1" applyBorder="1" applyAlignment="1">
      <alignment horizontal="center"/>
    </xf>
    <xf numFmtId="0" fontId="4" fillId="0" borderId="5" xfId="0" applyFont="1" applyBorder="1" applyAlignment="1">
      <alignment horizontal="justify" vertical="center" wrapText="1"/>
    </xf>
    <xf numFmtId="0" fontId="19" fillId="0" borderId="5" xfId="0" applyFont="1" applyBorder="1" applyAlignment="1">
      <alignment horizontal="center"/>
    </xf>
    <xf numFmtId="167" fontId="19" fillId="0" borderId="3" xfId="7" applyNumberFormat="1" applyFont="1" applyBorder="1"/>
    <xf numFmtId="0" fontId="4" fillId="0" borderId="3" xfId="0" applyFont="1" applyBorder="1" applyAlignment="1">
      <alignment horizontal="justify" vertical="center" wrapText="1"/>
    </xf>
    <xf numFmtId="0" fontId="20" fillId="0" borderId="3" xfId="0" applyFont="1" applyBorder="1" applyAlignment="1">
      <alignment horizontal="justify" vertical="center" wrapText="1"/>
    </xf>
    <xf numFmtId="0" fontId="21" fillId="0" borderId="0" xfId="0" applyFont="1"/>
    <xf numFmtId="168" fontId="13" fillId="0" borderId="0" xfId="8" applyNumberFormat="1" applyFont="1"/>
    <xf numFmtId="0" fontId="4" fillId="0" borderId="3" xfId="0" applyFont="1" applyBorder="1" applyAlignment="1">
      <alignment horizontal="center"/>
    </xf>
    <xf numFmtId="168" fontId="13" fillId="0" borderId="0" xfId="8" applyNumberFormat="1" applyFont="1" applyAlignment="1">
      <alignment horizontal="center"/>
    </xf>
    <xf numFmtId="0" fontId="13" fillId="0" borderId="0" xfId="0" applyFont="1" applyAlignment="1">
      <alignment horizontal="center"/>
    </xf>
    <xf numFmtId="168" fontId="13" fillId="0" borderId="0" xfId="0" applyNumberFormat="1" applyFont="1" applyAlignment="1">
      <alignment horizontal="center"/>
    </xf>
    <xf numFmtId="0" fontId="16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/>
    </xf>
    <xf numFmtId="0" fontId="13" fillId="2" borderId="0" xfId="0" applyFont="1" applyFill="1"/>
    <xf numFmtId="0" fontId="6" fillId="0" borderId="3" xfId="0" applyFont="1" applyBorder="1" applyAlignment="1">
      <alignment horizontal="left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164" fontId="23" fillId="4" borderId="3" xfId="7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" fillId="0" borderId="3" xfId="1" applyBorder="1" applyAlignment="1">
      <alignment horizontal="center" vertical="center" wrapText="1"/>
    </xf>
    <xf numFmtId="14" fontId="25" fillId="0" borderId="3" xfId="0" applyNumberFormat="1" applyFont="1" applyBorder="1" applyAlignment="1">
      <alignment horizontal="center" vertical="center" wrapText="1"/>
    </xf>
    <xf numFmtId="164" fontId="25" fillId="0" borderId="3" xfId="7" applyFont="1" applyBorder="1" applyAlignment="1">
      <alignment horizontal="center" vertical="center" wrapText="1"/>
    </xf>
    <xf numFmtId="14" fontId="25" fillId="2" borderId="3" xfId="0" applyNumberFormat="1" applyFont="1" applyFill="1" applyBorder="1" applyAlignment="1">
      <alignment horizontal="center" vertical="center" wrapText="1"/>
    </xf>
  </cellXfs>
  <cellStyles count="9">
    <cellStyle name="Hipervínculo" xfId="1" builtinId="8"/>
    <cellStyle name="Millares" xfId="8" builtinId="3"/>
    <cellStyle name="Millares 2" xfId="3" xr:uid="{D33C36FF-E1AE-4535-BA6A-149C24B5D66F}"/>
    <cellStyle name="Millares 4" xfId="5" xr:uid="{8BD34402-C019-4DAA-9756-C10D1887FC27}"/>
    <cellStyle name="Moneda" xfId="7" builtinId="4"/>
    <cellStyle name="Normal" xfId="0" builtinId="0"/>
    <cellStyle name="Normal 2" xfId="6" xr:uid="{63AF8C2A-50D5-49BC-9BC4-3B6C6E584C9E}"/>
    <cellStyle name="Normal 3" xfId="2" xr:uid="{3D853F43-5BB6-46EC-956E-A02BA5D5D00C}"/>
    <cellStyle name="Normal 4" xfId="4" xr:uid="{9CA929EA-B299-41ED-BFFA-425403C51D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haza197628@gmail.com" TargetMode="External"/><Relationship Id="rId18" Type="http://schemas.openxmlformats.org/officeDocument/2006/relationships/hyperlink" Target="mailto:hectorhernandez1976@hotmail.com" TargetMode="External"/><Relationship Id="rId26" Type="http://schemas.openxmlformats.org/officeDocument/2006/relationships/hyperlink" Target="mailto:emilsearelisc12@gmail.com" TargetMode="External"/><Relationship Id="rId39" Type="http://schemas.openxmlformats.org/officeDocument/2006/relationships/hyperlink" Target="mailto:abelardoantoniozapataossa@gmail.com" TargetMode="External"/><Relationship Id="rId21" Type="http://schemas.openxmlformats.org/officeDocument/2006/relationships/hyperlink" Target="mailto:jei.son891@gmail.com" TargetMode="External"/><Relationship Id="rId34" Type="http://schemas.openxmlformats.org/officeDocument/2006/relationships/hyperlink" Target="mailto:Jimialbert.1080@gmail.com" TargetMode="External"/><Relationship Id="rId42" Type="http://schemas.openxmlformats.org/officeDocument/2006/relationships/hyperlink" Target="mailto:ospinanicolas688@gmail.com" TargetMode="External"/><Relationship Id="rId47" Type="http://schemas.openxmlformats.org/officeDocument/2006/relationships/hyperlink" Target="mailto:contratacion@aquaterraesp.gov.co" TargetMode="External"/><Relationship Id="rId50" Type="http://schemas.openxmlformats.org/officeDocument/2006/relationships/hyperlink" Target="mailto:facturacionaseo@aquaterraesp.gov.co" TargetMode="External"/><Relationship Id="rId55" Type="http://schemas.openxmlformats.org/officeDocument/2006/relationships/hyperlink" Target="mailto:gaviriaedison25@gmail.com" TargetMode="External"/><Relationship Id="rId7" Type="http://schemas.openxmlformats.org/officeDocument/2006/relationships/hyperlink" Target="mailto:jcayala8011@gmail.com" TargetMode="External"/><Relationship Id="rId2" Type="http://schemas.openxmlformats.org/officeDocument/2006/relationships/hyperlink" Target="mailto:wilcardonaga@gmail.com" TargetMode="External"/><Relationship Id="rId16" Type="http://schemas.openxmlformats.org/officeDocument/2006/relationships/hyperlink" Target="mailto:johnjairosanchezospina@gmail.com" TargetMode="External"/><Relationship Id="rId29" Type="http://schemas.openxmlformats.org/officeDocument/2006/relationships/hyperlink" Target="mailto:gloriapatri560@gmail.com" TargetMode="External"/><Relationship Id="rId11" Type="http://schemas.openxmlformats.org/officeDocument/2006/relationships/hyperlink" Target="mailto:raul3663@gmail.com" TargetMode="External"/><Relationship Id="rId24" Type="http://schemas.openxmlformats.org/officeDocument/2006/relationships/hyperlink" Target="mailto:roldanfredyalberto@gmail.com" TargetMode="External"/><Relationship Id="rId32" Type="http://schemas.openxmlformats.org/officeDocument/2006/relationships/hyperlink" Target="mailto:santo818@hotmail.com" TargetMode="External"/><Relationship Id="rId37" Type="http://schemas.openxmlformats.org/officeDocument/2006/relationships/hyperlink" Target="mailto:aliciaossa65@gmail.com" TargetMode="External"/><Relationship Id="rId40" Type="http://schemas.openxmlformats.org/officeDocument/2006/relationships/hyperlink" Target="mailto:herrerais977@hotmail.com" TargetMode="External"/><Relationship Id="rId45" Type="http://schemas.openxmlformats.org/officeDocument/2006/relationships/hyperlink" Target="mailto:proyectos@aquaterraesp.gov.co" TargetMode="External"/><Relationship Id="rId53" Type="http://schemas.openxmlformats.org/officeDocument/2006/relationships/hyperlink" Target="mailto:direccion.financiera@aquaterraesp.gov.co" TargetMode="External"/><Relationship Id="rId58" Type="http://schemas.openxmlformats.org/officeDocument/2006/relationships/hyperlink" Target="mailto:proyectosamaya@gmail.com" TargetMode="External"/><Relationship Id="rId5" Type="http://schemas.openxmlformats.org/officeDocument/2006/relationships/hyperlink" Target="mailto:jhonwilmar060692@gmail.com" TargetMode="External"/><Relationship Id="rId61" Type="http://schemas.openxmlformats.org/officeDocument/2006/relationships/hyperlink" Target="mailto:contolinterno@aquaterraesp.gov.co" TargetMode="External"/><Relationship Id="rId19" Type="http://schemas.openxmlformats.org/officeDocument/2006/relationships/hyperlink" Target="mailto:jcastanedaagudelo7@gmail.com" TargetMode="External"/><Relationship Id="rId14" Type="http://schemas.openxmlformats.org/officeDocument/2006/relationships/hyperlink" Target="mailto:ruizsanchezjaimealberto@gmail.com" TargetMode="External"/><Relationship Id="rId22" Type="http://schemas.openxmlformats.org/officeDocument/2006/relationships/hyperlink" Target="mailto:jimialbert.1080@gmail.com" TargetMode="External"/><Relationship Id="rId27" Type="http://schemas.openxmlformats.org/officeDocument/2006/relationships/hyperlink" Target="mailto:alzate1560@gmail.com" TargetMode="External"/><Relationship Id="rId30" Type="http://schemas.openxmlformats.org/officeDocument/2006/relationships/hyperlink" Target="mailto:durangom414@gmail.com" TargetMode="External"/><Relationship Id="rId35" Type="http://schemas.openxmlformats.org/officeDocument/2006/relationships/hyperlink" Target="mailto:jhonyepes199131@gmail.com" TargetMode="External"/><Relationship Id="rId43" Type="http://schemas.openxmlformats.org/officeDocument/2006/relationships/hyperlink" Target="mailto:compras.bienes@aquaterraesp.gov.co" TargetMode="External"/><Relationship Id="rId48" Type="http://schemas.openxmlformats.org/officeDocument/2006/relationships/hyperlink" Target="mailto:contableypresupuestal@aquaterraesp.gov.co" TargetMode="External"/><Relationship Id="rId56" Type="http://schemas.openxmlformats.org/officeDocument/2006/relationships/hyperlink" Target="mailto:miguelangelhincapie1234@gmail.com" TargetMode="External"/><Relationship Id="rId8" Type="http://schemas.openxmlformats.org/officeDocument/2006/relationships/hyperlink" Target="mailto:delcygomezospina716@gmail.com" TargetMode="External"/><Relationship Id="rId51" Type="http://schemas.openxmlformats.org/officeDocument/2006/relationships/hyperlink" Target="mailto:tecnico.aseo@aquaterraesp.gov.co" TargetMode="External"/><Relationship Id="rId3" Type="http://schemas.openxmlformats.org/officeDocument/2006/relationships/hyperlink" Target="mailto:machadoramirezcarlosmario7@gmail.com" TargetMode="External"/><Relationship Id="rId12" Type="http://schemas.openxmlformats.org/officeDocument/2006/relationships/hyperlink" Target="mailto:garciah11121970@gmail.com" TargetMode="External"/><Relationship Id="rId17" Type="http://schemas.openxmlformats.org/officeDocument/2006/relationships/hyperlink" Target="mailto:jorgehernandosanchez83@gmail" TargetMode="External"/><Relationship Id="rId25" Type="http://schemas.openxmlformats.org/officeDocument/2006/relationships/hyperlink" Target="mailto:civandariog@gmail.com" TargetMode="External"/><Relationship Id="rId33" Type="http://schemas.openxmlformats.org/officeDocument/2006/relationships/hyperlink" Target="mailto:blaguiye2112@gmail.com" TargetMode="External"/><Relationship Id="rId38" Type="http://schemas.openxmlformats.org/officeDocument/2006/relationships/hyperlink" Target="mailto:gallegofnelson533@gmail.com" TargetMode="External"/><Relationship Id="rId46" Type="http://schemas.openxmlformats.org/officeDocument/2006/relationships/hyperlink" Target="mailto:seguridadysalud@aquaterraesp.gov.co" TargetMode="External"/><Relationship Id="rId59" Type="http://schemas.openxmlformats.org/officeDocument/2006/relationships/hyperlink" Target="mailto:laravasquezmanuela@gmail.com" TargetMode="External"/><Relationship Id="rId20" Type="http://schemas.openxmlformats.org/officeDocument/2006/relationships/hyperlink" Target="mailto:carma11611030@gmail.com" TargetMode="External"/><Relationship Id="rId41" Type="http://schemas.openxmlformats.org/officeDocument/2006/relationships/hyperlink" Target="mailto:sugeymalvarez@gmail.com" TargetMode="External"/><Relationship Id="rId54" Type="http://schemas.openxmlformats.org/officeDocument/2006/relationships/hyperlink" Target="mailto:kevinbetancur@gmail.com" TargetMode="External"/><Relationship Id="rId62" Type="http://schemas.openxmlformats.org/officeDocument/2006/relationships/printerSettings" Target="../printerSettings/printerSettings1.bin"/><Relationship Id="rId1" Type="http://schemas.openxmlformats.org/officeDocument/2006/relationships/hyperlink" Target="mailto:gestion.documental@aquaterraesp.gov.co" TargetMode="External"/><Relationship Id="rId6" Type="http://schemas.openxmlformats.org/officeDocument/2006/relationships/hyperlink" Target="mailto:diegolo32@hotmail.com" TargetMode="External"/><Relationship Id="rId15" Type="http://schemas.openxmlformats.org/officeDocument/2006/relationships/hyperlink" Target="mailto:joyece927@gmail.com" TargetMode="External"/><Relationship Id="rId23" Type="http://schemas.openxmlformats.org/officeDocument/2006/relationships/hyperlink" Target="mailto:antonio.ochoa657@gmail.com" TargetMode="External"/><Relationship Id="rId28" Type="http://schemas.openxmlformats.org/officeDocument/2006/relationships/hyperlink" Target="mailto:sjhonjairo766@gmail.com" TargetMode="External"/><Relationship Id="rId36" Type="http://schemas.openxmlformats.org/officeDocument/2006/relationships/hyperlink" Target="mailto:Montoyaclara1971@gmail.com" TargetMode="External"/><Relationship Id="rId49" Type="http://schemas.openxmlformats.org/officeDocument/2006/relationships/hyperlink" Target="mailto:facturacion.acueducto@aquaterraesp.gov.co" TargetMode="External"/><Relationship Id="rId57" Type="http://schemas.openxmlformats.org/officeDocument/2006/relationships/hyperlink" Target="mailto:franciscoalzate@gmail.com" TargetMode="External"/><Relationship Id="rId10" Type="http://schemas.openxmlformats.org/officeDocument/2006/relationships/hyperlink" Target="mailto:javierhenao930@gmail.com" TargetMode="External"/><Relationship Id="rId31" Type="http://schemas.openxmlformats.org/officeDocument/2006/relationships/hyperlink" Target="mailto:nrioshincapie@gmail.com" TargetMode="External"/><Relationship Id="rId44" Type="http://schemas.openxmlformats.org/officeDocument/2006/relationships/hyperlink" Target="mailto:talentohumano@aquaterraesp.gov.co" TargetMode="External"/><Relationship Id="rId52" Type="http://schemas.openxmlformats.org/officeDocument/2006/relationships/hyperlink" Target="mailto:tecnico.acueducto@aquaterraesp.gov.co" TargetMode="External"/><Relationship Id="rId60" Type="http://schemas.openxmlformats.org/officeDocument/2006/relationships/hyperlink" Target="mailto:direcci&#243;n.tecnica@aquaterraesp.gov.co" TargetMode="External"/><Relationship Id="rId4" Type="http://schemas.openxmlformats.org/officeDocument/2006/relationships/hyperlink" Target="mailto:lopezandreselias@gmail.com" TargetMode="External"/><Relationship Id="rId9" Type="http://schemas.openxmlformats.org/officeDocument/2006/relationships/hyperlink" Target="mailto:martacristinamolinairal556@gmail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fatimasanh@gmail.com" TargetMode="External"/><Relationship Id="rId13" Type="http://schemas.openxmlformats.org/officeDocument/2006/relationships/hyperlink" Target="mailto:Andresfelipeflorez2021@hotmail.com" TargetMode="External"/><Relationship Id="rId3" Type="http://schemas.openxmlformats.org/officeDocument/2006/relationships/hyperlink" Target="mailto:manriqueacosta@manriqueacostaconsultores.com" TargetMode="External"/><Relationship Id="rId7" Type="http://schemas.openxmlformats.org/officeDocument/2006/relationships/hyperlink" Target="mailto:Bivy.herrera@hotmail.com" TargetMode="External"/><Relationship Id="rId12" Type="http://schemas.openxmlformats.org/officeDocument/2006/relationships/hyperlink" Target="mailto:ana.hincapie@hotmail.com" TargetMode="External"/><Relationship Id="rId2" Type="http://schemas.openxmlformats.org/officeDocument/2006/relationships/hyperlink" Target="mailto:anherrera01@gmail.com" TargetMode="External"/><Relationship Id="rId16" Type="http://schemas.openxmlformats.org/officeDocument/2006/relationships/hyperlink" Target="mailto:cardonaestefa1@gmail.com" TargetMode="External"/><Relationship Id="rId1" Type="http://schemas.openxmlformats.org/officeDocument/2006/relationships/hyperlink" Target="mailto:direccionjuridica47@gmail.com" TargetMode="External"/><Relationship Id="rId6" Type="http://schemas.openxmlformats.org/officeDocument/2006/relationships/hyperlink" Target="mailto:j.andres.giraldo@gmail.com" TargetMode="External"/><Relationship Id="rId11" Type="http://schemas.openxmlformats.org/officeDocument/2006/relationships/hyperlink" Target="mailto:guillermoantonioortiz@gmail.com" TargetMode="External"/><Relationship Id="rId5" Type="http://schemas.openxmlformats.org/officeDocument/2006/relationships/hyperlink" Target="mailto:diana.buitrago2205@gmail.com" TargetMode="External"/><Relationship Id="rId15" Type="http://schemas.openxmlformats.org/officeDocument/2006/relationships/hyperlink" Target="mailto:javiereduardofloreztapias7@gmail.com" TargetMode="External"/><Relationship Id="rId10" Type="http://schemas.openxmlformats.org/officeDocument/2006/relationships/hyperlink" Target="mailto:tabordaabogado@gmail.com" TargetMode="External"/><Relationship Id="rId4" Type="http://schemas.openxmlformats.org/officeDocument/2006/relationships/hyperlink" Target="mailto:jcochoa1@hotmail.com" TargetMode="External"/><Relationship Id="rId9" Type="http://schemas.openxmlformats.org/officeDocument/2006/relationships/hyperlink" Target="mailto:dinoragutierrezferia1974@gmailcom" TargetMode="External"/><Relationship Id="rId14" Type="http://schemas.openxmlformats.org/officeDocument/2006/relationships/hyperlink" Target="mailto:sonorizador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B7C83-6DE4-4253-8883-249D3292CA7B}">
  <dimension ref="A2:J86"/>
  <sheetViews>
    <sheetView workbookViewId="0">
      <selection activeCell="B78" sqref="B78"/>
    </sheetView>
  </sheetViews>
  <sheetFormatPr baseColWidth="10" defaultColWidth="11.5703125" defaultRowHeight="16.5" x14ac:dyDescent="0.3"/>
  <cols>
    <col min="1" max="1" width="3.85546875" style="6" customWidth="1"/>
    <col min="2" max="2" width="33.5703125" style="9" customWidth="1"/>
    <col min="3" max="3" width="31.7109375" customWidth="1"/>
    <col min="4" max="4" width="13.7109375" customWidth="1"/>
    <col min="5" max="5" width="51" customWidth="1"/>
    <col min="6" max="6" width="36.7109375" customWidth="1"/>
    <col min="7" max="7" width="38.5703125" customWidth="1"/>
    <col min="8" max="8" width="14.85546875" style="8" customWidth="1"/>
    <col min="9" max="10" width="11.5703125" style="3"/>
  </cols>
  <sheetData>
    <row r="2" spans="1:10" s="35" customFormat="1" ht="24" customHeight="1" x14ac:dyDescent="0.3">
      <c r="A2" s="72" t="s">
        <v>35</v>
      </c>
      <c r="B2" s="72"/>
      <c r="C2" s="72"/>
      <c r="D2" s="72"/>
      <c r="E2" s="72"/>
      <c r="F2" s="72"/>
      <c r="G2" s="72"/>
      <c r="H2" s="72"/>
      <c r="I2" s="34"/>
      <c r="J2" s="34"/>
    </row>
    <row r="3" spans="1:10" s="3" customFormat="1" ht="54.6" customHeight="1" x14ac:dyDescent="0.25">
      <c r="A3" s="45"/>
      <c r="B3" s="1" t="s">
        <v>0</v>
      </c>
      <c r="C3" s="33" t="s">
        <v>136</v>
      </c>
      <c r="D3" s="33" t="s">
        <v>36</v>
      </c>
      <c r="E3" s="10" t="s">
        <v>1</v>
      </c>
      <c r="F3" s="10" t="s">
        <v>37</v>
      </c>
      <c r="G3" s="2" t="s">
        <v>128</v>
      </c>
      <c r="H3" s="2" t="s">
        <v>2</v>
      </c>
    </row>
    <row r="4" spans="1:10" s="5" customFormat="1" ht="17.45" customHeight="1" x14ac:dyDescent="0.25">
      <c r="A4" s="21">
        <v>1</v>
      </c>
      <c r="B4" s="28" t="s">
        <v>38</v>
      </c>
      <c r="C4" s="12" t="s">
        <v>142</v>
      </c>
      <c r="D4" s="18" t="s">
        <v>4</v>
      </c>
      <c r="E4" s="11" t="s">
        <v>9</v>
      </c>
      <c r="F4" s="11" t="s">
        <v>129</v>
      </c>
      <c r="G4" s="29" t="s">
        <v>230</v>
      </c>
      <c r="H4" s="36" t="s">
        <v>164</v>
      </c>
      <c r="I4" s="4"/>
      <c r="J4" s="4"/>
    </row>
    <row r="5" spans="1:10" s="38" customFormat="1" ht="17.45" customHeight="1" x14ac:dyDescent="0.25">
      <c r="A5" s="21">
        <v>2</v>
      </c>
      <c r="B5" s="39" t="s">
        <v>198</v>
      </c>
      <c r="C5" s="12" t="s">
        <v>137</v>
      </c>
      <c r="D5" s="18" t="s">
        <v>4</v>
      </c>
      <c r="E5" s="11" t="s">
        <v>8</v>
      </c>
      <c r="F5" s="11" t="s">
        <v>129</v>
      </c>
      <c r="G5" s="29" t="s">
        <v>197</v>
      </c>
      <c r="H5" s="36" t="s">
        <v>164</v>
      </c>
      <c r="I5" s="37"/>
      <c r="J5" s="37"/>
    </row>
    <row r="6" spans="1:10" s="38" customFormat="1" ht="17.45" customHeight="1" x14ac:dyDescent="0.25">
      <c r="A6" s="21">
        <v>3</v>
      </c>
      <c r="B6" s="39" t="s">
        <v>200</v>
      </c>
      <c r="C6" s="12" t="s">
        <v>228</v>
      </c>
      <c r="D6" s="18" t="s">
        <v>4</v>
      </c>
      <c r="E6" s="11" t="s">
        <v>17</v>
      </c>
      <c r="F6" s="11" t="s">
        <v>168</v>
      </c>
      <c r="G6" s="29" t="s">
        <v>229</v>
      </c>
      <c r="H6" s="36" t="s">
        <v>164</v>
      </c>
      <c r="I6" s="37"/>
      <c r="J6" s="37"/>
    </row>
    <row r="7" spans="1:10" s="5" customFormat="1" ht="17.45" customHeight="1" x14ac:dyDescent="0.25">
      <c r="A7" s="21">
        <v>4</v>
      </c>
      <c r="B7" s="28" t="s">
        <v>41</v>
      </c>
      <c r="C7" s="12" t="s">
        <v>135</v>
      </c>
      <c r="D7" s="18" t="s">
        <v>131</v>
      </c>
      <c r="E7" s="11" t="s">
        <v>14</v>
      </c>
      <c r="F7" s="11" t="s">
        <v>129</v>
      </c>
      <c r="G7" s="29" t="s">
        <v>190</v>
      </c>
      <c r="H7" s="36" t="s">
        <v>164</v>
      </c>
      <c r="I7" s="4"/>
      <c r="J7" s="4"/>
    </row>
    <row r="8" spans="1:10" ht="17.45" customHeight="1" x14ac:dyDescent="0.25">
      <c r="A8" s="21">
        <v>5</v>
      </c>
      <c r="B8" s="28" t="s">
        <v>44</v>
      </c>
      <c r="C8" s="12" t="s">
        <v>137</v>
      </c>
      <c r="D8" s="19" t="s">
        <v>132</v>
      </c>
      <c r="E8" s="11" t="s">
        <v>11</v>
      </c>
      <c r="F8" s="11" t="s">
        <v>129</v>
      </c>
      <c r="G8" s="30" t="s">
        <v>188</v>
      </c>
      <c r="H8" s="36" t="s">
        <v>164</v>
      </c>
    </row>
    <row r="9" spans="1:10" s="7" customFormat="1" ht="15.75" x14ac:dyDescent="0.25">
      <c r="A9" s="21">
        <v>6</v>
      </c>
      <c r="B9" s="28" t="s">
        <v>46</v>
      </c>
      <c r="C9" s="12" t="s">
        <v>137</v>
      </c>
      <c r="D9" s="20" t="s">
        <v>4</v>
      </c>
      <c r="E9" s="11" t="s">
        <v>16</v>
      </c>
      <c r="F9" s="11" t="s">
        <v>129</v>
      </c>
      <c r="G9" s="29" t="s">
        <v>191</v>
      </c>
      <c r="H9" s="36" t="s">
        <v>164</v>
      </c>
      <c r="I9" s="6"/>
      <c r="J9" s="6"/>
    </row>
    <row r="10" spans="1:10" s="5" customFormat="1" ht="18.600000000000001" customHeight="1" x14ac:dyDescent="0.25">
      <c r="A10" s="21">
        <v>7</v>
      </c>
      <c r="B10" s="28" t="s">
        <v>42</v>
      </c>
      <c r="C10" s="12" t="s">
        <v>135</v>
      </c>
      <c r="D10" s="19" t="s">
        <v>6</v>
      </c>
      <c r="E10" s="11" t="s">
        <v>5</v>
      </c>
      <c r="F10" s="11" t="s">
        <v>129</v>
      </c>
      <c r="G10" s="29" t="s">
        <v>192</v>
      </c>
      <c r="H10" s="36" t="s">
        <v>164</v>
      </c>
      <c r="I10" s="4"/>
      <c r="J10" s="4"/>
    </row>
    <row r="11" spans="1:10" ht="17.45" customHeight="1" x14ac:dyDescent="0.25">
      <c r="A11" s="21">
        <v>8</v>
      </c>
      <c r="B11" s="28" t="s">
        <v>43</v>
      </c>
      <c r="C11" s="12" t="s">
        <v>135</v>
      </c>
      <c r="D11" s="14" t="s">
        <v>4</v>
      </c>
      <c r="E11" s="11" t="s">
        <v>7</v>
      </c>
      <c r="F11" s="11" t="s">
        <v>129</v>
      </c>
      <c r="G11" s="29" t="s">
        <v>189</v>
      </c>
      <c r="H11" s="36" t="s">
        <v>164</v>
      </c>
    </row>
    <row r="12" spans="1:10" s="7" customFormat="1" ht="17.45" customHeight="1" x14ac:dyDescent="0.25">
      <c r="A12" s="21">
        <v>9</v>
      </c>
      <c r="B12" s="39" t="s">
        <v>165</v>
      </c>
      <c r="C12" s="12" t="s">
        <v>135</v>
      </c>
      <c r="D12" s="19" t="s">
        <v>4</v>
      </c>
      <c r="E12" s="11" t="s">
        <v>10</v>
      </c>
      <c r="F12" s="11" t="s">
        <v>39</v>
      </c>
      <c r="G12" s="29" t="s">
        <v>166</v>
      </c>
      <c r="H12" s="36" t="s">
        <v>164</v>
      </c>
      <c r="I12" s="6"/>
      <c r="J12" s="6"/>
    </row>
    <row r="13" spans="1:10" ht="17.45" customHeight="1" x14ac:dyDescent="0.25">
      <c r="A13" s="21">
        <v>10</v>
      </c>
      <c r="B13" s="28" t="s">
        <v>45</v>
      </c>
      <c r="C13" s="12" t="s">
        <v>138</v>
      </c>
      <c r="D13" s="18" t="s">
        <v>6</v>
      </c>
      <c r="E13" s="11" t="s">
        <v>13</v>
      </c>
      <c r="F13" s="11" t="s">
        <v>129</v>
      </c>
      <c r="G13" s="29" t="s">
        <v>130</v>
      </c>
      <c r="H13" s="36" t="s">
        <v>164</v>
      </c>
    </row>
    <row r="14" spans="1:10" s="7" customFormat="1" ht="18.600000000000001" customHeight="1" x14ac:dyDescent="0.25">
      <c r="A14" s="21">
        <v>11</v>
      </c>
      <c r="B14" s="28" t="s">
        <v>47</v>
      </c>
      <c r="C14" s="12" t="s">
        <v>137</v>
      </c>
      <c r="D14" s="18" t="s">
        <v>6</v>
      </c>
      <c r="E14" s="13" t="s">
        <v>134</v>
      </c>
      <c r="F14" s="11" t="s">
        <v>39</v>
      </c>
      <c r="G14" s="29" t="s">
        <v>193</v>
      </c>
      <c r="H14" s="36" t="s">
        <v>164</v>
      </c>
      <c r="I14" s="6"/>
      <c r="J14" s="6"/>
    </row>
    <row r="15" spans="1:10" s="7" customFormat="1" ht="17.45" customHeight="1" x14ac:dyDescent="0.25">
      <c r="A15" s="21">
        <v>12</v>
      </c>
      <c r="B15" s="39" t="s">
        <v>101</v>
      </c>
      <c r="C15" s="12" t="s">
        <v>139</v>
      </c>
      <c r="D15" s="23" t="s">
        <v>6</v>
      </c>
      <c r="E15" s="11" t="s">
        <v>27</v>
      </c>
      <c r="F15" s="15" t="s">
        <v>40</v>
      </c>
      <c r="G15" s="29" t="s">
        <v>194</v>
      </c>
      <c r="H15" s="36" t="s">
        <v>164</v>
      </c>
      <c r="I15" s="6"/>
      <c r="J15" s="6"/>
    </row>
    <row r="16" spans="1:10" ht="17.45" customHeight="1" x14ac:dyDescent="0.25">
      <c r="A16" s="21">
        <v>13</v>
      </c>
      <c r="B16" s="28" t="s">
        <v>48</v>
      </c>
      <c r="C16" s="12" t="s">
        <v>138</v>
      </c>
      <c r="D16" s="19" t="s">
        <v>132</v>
      </c>
      <c r="E16" s="15" t="s">
        <v>28</v>
      </c>
      <c r="F16" s="17" t="s">
        <v>40</v>
      </c>
      <c r="G16" s="29" t="s">
        <v>195</v>
      </c>
      <c r="H16" s="36" t="s">
        <v>164</v>
      </c>
    </row>
    <row r="17" spans="1:10" s="7" customFormat="1" ht="17.45" customHeight="1" x14ac:dyDescent="0.25">
      <c r="A17" s="21">
        <v>14</v>
      </c>
      <c r="B17" s="39" t="s">
        <v>167</v>
      </c>
      <c r="C17" s="12" t="s">
        <v>137</v>
      </c>
      <c r="D17" s="22" t="s">
        <v>227</v>
      </c>
      <c r="E17" s="13" t="s">
        <v>18</v>
      </c>
      <c r="F17" s="15" t="s">
        <v>168</v>
      </c>
      <c r="G17" s="29" t="s">
        <v>196</v>
      </c>
      <c r="H17" s="36" t="s">
        <v>164</v>
      </c>
      <c r="I17" s="6"/>
      <c r="J17" s="6"/>
    </row>
    <row r="18" spans="1:10" s="3" customFormat="1" ht="17.25" customHeight="1" x14ac:dyDescent="0.25">
      <c r="A18" s="21">
        <v>15</v>
      </c>
      <c r="B18" s="28" t="s">
        <v>125</v>
      </c>
      <c r="C18" s="12" t="s">
        <v>138</v>
      </c>
      <c r="D18" s="25" t="s">
        <v>12</v>
      </c>
      <c r="E18" s="11" t="s">
        <v>124</v>
      </c>
      <c r="F18" s="11" t="s">
        <v>129</v>
      </c>
      <c r="G18" s="31" t="s">
        <v>126</v>
      </c>
      <c r="H18" s="36" t="s">
        <v>164</v>
      </c>
    </row>
    <row r="19" spans="1:10" s="3" customFormat="1" ht="17.25" customHeight="1" x14ac:dyDescent="0.25">
      <c r="A19" s="21">
        <v>16</v>
      </c>
      <c r="B19" s="28" t="s">
        <v>127</v>
      </c>
      <c r="C19" s="12" t="s">
        <v>135</v>
      </c>
      <c r="D19" s="20" t="s">
        <v>12</v>
      </c>
      <c r="E19" s="11" t="s">
        <v>124</v>
      </c>
      <c r="F19" s="11" t="s">
        <v>129</v>
      </c>
      <c r="G19" s="31" t="s">
        <v>15</v>
      </c>
      <c r="H19" s="36" t="s">
        <v>164</v>
      </c>
    </row>
    <row r="20" spans="1:10" ht="17.45" customHeight="1" x14ac:dyDescent="0.25">
      <c r="A20" s="21">
        <v>17</v>
      </c>
      <c r="B20" s="28" t="s">
        <v>53</v>
      </c>
      <c r="C20" s="12" t="s">
        <v>135</v>
      </c>
      <c r="D20" s="23" t="s">
        <v>12</v>
      </c>
      <c r="E20" s="17" t="s">
        <v>49</v>
      </c>
      <c r="F20" s="17" t="s">
        <v>40</v>
      </c>
      <c r="G20" s="31" t="s">
        <v>54</v>
      </c>
      <c r="H20" s="36" t="s">
        <v>164</v>
      </c>
    </row>
    <row r="21" spans="1:10" ht="17.45" customHeight="1" x14ac:dyDescent="0.25">
      <c r="A21" s="21">
        <v>18</v>
      </c>
      <c r="B21" s="28" t="s">
        <v>51</v>
      </c>
      <c r="C21" s="12" t="s">
        <v>138</v>
      </c>
      <c r="D21" s="23" t="s">
        <v>12</v>
      </c>
      <c r="E21" s="17" t="s">
        <v>49</v>
      </c>
      <c r="F21" s="17" t="s">
        <v>40</v>
      </c>
      <c r="G21" s="31" t="s">
        <v>52</v>
      </c>
      <c r="H21" s="36" t="s">
        <v>164</v>
      </c>
    </row>
    <row r="22" spans="1:10" ht="17.45" customHeight="1" x14ac:dyDescent="0.25">
      <c r="A22" s="21">
        <v>19</v>
      </c>
      <c r="B22" s="28" t="s">
        <v>57</v>
      </c>
      <c r="C22" s="12" t="s">
        <v>137</v>
      </c>
      <c r="D22" s="23" t="s">
        <v>12</v>
      </c>
      <c r="E22" s="17" t="s">
        <v>49</v>
      </c>
      <c r="F22" s="17" t="s">
        <v>40</v>
      </c>
      <c r="G22" s="31" t="s">
        <v>30</v>
      </c>
      <c r="H22" s="36" t="s">
        <v>164</v>
      </c>
    </row>
    <row r="23" spans="1:10" ht="17.45" customHeight="1" x14ac:dyDescent="0.25">
      <c r="A23" s="21">
        <v>20</v>
      </c>
      <c r="B23" s="41" t="s">
        <v>55</v>
      </c>
      <c r="C23" s="12" t="s">
        <v>144</v>
      </c>
      <c r="D23" s="23" t="s">
        <v>12</v>
      </c>
      <c r="E23" s="17" t="s">
        <v>49</v>
      </c>
      <c r="F23" s="17" t="s">
        <v>40</v>
      </c>
      <c r="G23" s="31" t="s">
        <v>56</v>
      </c>
      <c r="H23" s="36" t="s">
        <v>164</v>
      </c>
    </row>
    <row r="24" spans="1:10" s="4" customFormat="1" ht="15.75" x14ac:dyDescent="0.25">
      <c r="A24" s="21">
        <v>21</v>
      </c>
      <c r="B24" s="43" t="s">
        <v>169</v>
      </c>
      <c r="C24" s="12" t="s">
        <v>137</v>
      </c>
      <c r="D24" s="42" t="s">
        <v>12</v>
      </c>
      <c r="E24" s="42" t="s">
        <v>49</v>
      </c>
      <c r="F24" s="17" t="s">
        <v>40</v>
      </c>
      <c r="G24" s="46" t="s">
        <v>207</v>
      </c>
      <c r="H24" s="36" t="s">
        <v>164</v>
      </c>
    </row>
    <row r="25" spans="1:10" s="4" customFormat="1" ht="15.75" x14ac:dyDescent="0.25">
      <c r="A25" s="21">
        <v>22</v>
      </c>
      <c r="B25" s="43" t="s">
        <v>170</v>
      </c>
      <c r="C25" s="42" t="s">
        <v>206</v>
      </c>
      <c r="D25" s="42" t="s">
        <v>12</v>
      </c>
      <c r="E25" s="42" t="s">
        <v>49</v>
      </c>
      <c r="F25" s="17" t="s">
        <v>40</v>
      </c>
      <c r="G25" s="46" t="s">
        <v>205</v>
      </c>
      <c r="H25" s="36" t="s">
        <v>164</v>
      </c>
    </row>
    <row r="26" spans="1:10" ht="17.45" customHeight="1" x14ac:dyDescent="0.25">
      <c r="A26" s="21">
        <v>23</v>
      </c>
      <c r="B26" s="28" t="s">
        <v>58</v>
      </c>
      <c r="C26" s="12" t="s">
        <v>137</v>
      </c>
      <c r="D26" s="24" t="s">
        <v>6</v>
      </c>
      <c r="E26" s="13" t="s">
        <v>19</v>
      </c>
      <c r="F26" s="17" t="s">
        <v>40</v>
      </c>
      <c r="G26" s="31" t="s">
        <v>59</v>
      </c>
      <c r="H26" s="36" t="s">
        <v>164</v>
      </c>
    </row>
    <row r="27" spans="1:10" ht="17.45" customHeight="1" x14ac:dyDescent="0.25">
      <c r="A27" s="21">
        <v>24</v>
      </c>
      <c r="B27" s="28" t="s">
        <v>60</v>
      </c>
      <c r="C27" s="12" t="s">
        <v>141</v>
      </c>
      <c r="D27" s="23" t="s">
        <v>12</v>
      </c>
      <c r="E27" s="13" t="s">
        <v>19</v>
      </c>
      <c r="F27" s="17" t="s">
        <v>40</v>
      </c>
      <c r="G27" s="31" t="s">
        <v>61</v>
      </c>
      <c r="H27" s="36" t="s">
        <v>164</v>
      </c>
    </row>
    <row r="28" spans="1:10" ht="17.45" customHeight="1" x14ac:dyDescent="0.25">
      <c r="A28" s="21">
        <v>25</v>
      </c>
      <c r="B28" s="28" t="s">
        <v>62</v>
      </c>
      <c r="C28" s="12" t="s">
        <v>135</v>
      </c>
      <c r="D28" s="23" t="s">
        <v>12</v>
      </c>
      <c r="E28" s="13" t="s">
        <v>19</v>
      </c>
      <c r="F28" s="17" t="s">
        <v>40</v>
      </c>
      <c r="G28" s="31" t="s">
        <v>63</v>
      </c>
      <c r="H28" s="36" t="s">
        <v>164</v>
      </c>
    </row>
    <row r="29" spans="1:10" ht="17.45" customHeight="1" x14ac:dyDescent="0.25">
      <c r="A29" s="21">
        <v>26</v>
      </c>
      <c r="B29" s="28" t="s">
        <v>64</v>
      </c>
      <c r="C29" s="12" t="s">
        <v>135</v>
      </c>
      <c r="D29" s="23" t="s">
        <v>12</v>
      </c>
      <c r="E29" s="13" t="s">
        <v>19</v>
      </c>
      <c r="F29" s="17" t="s">
        <v>40</v>
      </c>
      <c r="G29" s="31" t="s">
        <v>65</v>
      </c>
      <c r="H29" s="36" t="s">
        <v>164</v>
      </c>
    </row>
    <row r="30" spans="1:10" ht="17.45" customHeight="1" x14ac:dyDescent="0.25">
      <c r="A30" s="21">
        <v>27</v>
      </c>
      <c r="B30" s="28" t="s">
        <v>66</v>
      </c>
      <c r="C30" s="12" t="s">
        <v>135</v>
      </c>
      <c r="D30" s="23" t="s">
        <v>12</v>
      </c>
      <c r="E30" s="13" t="s">
        <v>25</v>
      </c>
      <c r="F30" s="17" t="s">
        <v>40</v>
      </c>
      <c r="G30" s="31" t="s">
        <v>67</v>
      </c>
      <c r="H30" s="36" t="s">
        <v>164</v>
      </c>
    </row>
    <row r="31" spans="1:10" ht="17.45" customHeight="1" x14ac:dyDescent="0.25">
      <c r="A31" s="21">
        <v>28</v>
      </c>
      <c r="B31" s="28" t="s">
        <v>68</v>
      </c>
      <c r="C31" s="12" t="s">
        <v>137</v>
      </c>
      <c r="D31" s="23" t="s">
        <v>12</v>
      </c>
      <c r="E31" s="13" t="s">
        <v>25</v>
      </c>
      <c r="F31" s="17" t="s">
        <v>40</v>
      </c>
      <c r="G31" s="31" t="s">
        <v>69</v>
      </c>
      <c r="H31" s="36" t="s">
        <v>164</v>
      </c>
    </row>
    <row r="32" spans="1:10" ht="17.45" customHeight="1" x14ac:dyDescent="0.25">
      <c r="A32" s="21">
        <v>29</v>
      </c>
      <c r="B32" s="28" t="s">
        <v>70</v>
      </c>
      <c r="C32" s="12" t="s">
        <v>137</v>
      </c>
      <c r="D32" s="23" t="s">
        <v>6</v>
      </c>
      <c r="E32" s="16" t="s">
        <v>20</v>
      </c>
      <c r="F32" s="17" t="s">
        <v>40</v>
      </c>
      <c r="G32" s="31" t="s">
        <v>21</v>
      </c>
      <c r="H32" s="36" t="s">
        <v>164</v>
      </c>
    </row>
    <row r="33" spans="1:8" ht="17.45" customHeight="1" x14ac:dyDescent="0.25">
      <c r="A33" s="21">
        <v>30</v>
      </c>
      <c r="B33" s="28" t="s">
        <v>71</v>
      </c>
      <c r="C33" s="12" t="s">
        <v>135</v>
      </c>
      <c r="D33" s="26" t="s">
        <v>6</v>
      </c>
      <c r="E33" s="16" t="s">
        <v>20</v>
      </c>
      <c r="F33" s="17" t="s">
        <v>40</v>
      </c>
      <c r="G33" s="31" t="s">
        <v>72</v>
      </c>
      <c r="H33" s="36" t="s">
        <v>164</v>
      </c>
    </row>
    <row r="34" spans="1:8" ht="17.45" customHeight="1" x14ac:dyDescent="0.25">
      <c r="A34" s="21">
        <v>31</v>
      </c>
      <c r="B34" s="28" t="s">
        <v>73</v>
      </c>
      <c r="C34" s="12" t="s">
        <v>135</v>
      </c>
      <c r="D34" s="23" t="s">
        <v>133</v>
      </c>
      <c r="E34" s="16" t="s">
        <v>20</v>
      </c>
      <c r="F34" s="17" t="s">
        <v>40</v>
      </c>
      <c r="G34" s="31" t="s">
        <v>74</v>
      </c>
      <c r="H34" s="36" t="s">
        <v>164</v>
      </c>
    </row>
    <row r="35" spans="1:8" ht="17.45" customHeight="1" x14ac:dyDescent="0.25">
      <c r="A35" s="21">
        <v>32</v>
      </c>
      <c r="B35" s="28" t="s">
        <v>75</v>
      </c>
      <c r="C35" s="12" t="s">
        <v>137</v>
      </c>
      <c r="D35" s="23" t="s">
        <v>133</v>
      </c>
      <c r="E35" s="13" t="s">
        <v>20</v>
      </c>
      <c r="F35" s="17" t="s">
        <v>40</v>
      </c>
      <c r="G35" s="31" t="s">
        <v>76</v>
      </c>
      <c r="H35" s="36" t="s">
        <v>164</v>
      </c>
    </row>
    <row r="36" spans="1:8" ht="17.45" customHeight="1" x14ac:dyDescent="0.25">
      <c r="A36" s="21">
        <v>33</v>
      </c>
      <c r="B36" s="28" t="s">
        <v>79</v>
      </c>
      <c r="C36" s="12" t="s">
        <v>137</v>
      </c>
      <c r="D36" s="25" t="s">
        <v>12</v>
      </c>
      <c r="E36" s="13" t="s">
        <v>20</v>
      </c>
      <c r="F36" s="17" t="s">
        <v>40</v>
      </c>
      <c r="G36" s="31" t="s">
        <v>80</v>
      </c>
      <c r="H36" s="36" t="s">
        <v>164</v>
      </c>
    </row>
    <row r="37" spans="1:8" ht="17.45" customHeight="1" x14ac:dyDescent="0.25">
      <c r="A37" s="21">
        <v>34</v>
      </c>
      <c r="B37" s="28" t="s">
        <v>77</v>
      </c>
      <c r="C37" s="12" t="s">
        <v>135</v>
      </c>
      <c r="D37" s="23" t="s">
        <v>12</v>
      </c>
      <c r="E37" s="13" t="s">
        <v>26</v>
      </c>
      <c r="F37" s="17" t="s">
        <v>40</v>
      </c>
      <c r="G37" s="31" t="s">
        <v>78</v>
      </c>
      <c r="H37" s="36" t="s">
        <v>164</v>
      </c>
    </row>
    <row r="38" spans="1:8" s="3" customFormat="1" ht="15.75" x14ac:dyDescent="0.25">
      <c r="A38" s="21">
        <v>35</v>
      </c>
      <c r="B38" s="44" t="s">
        <v>171</v>
      </c>
      <c r="C38" s="12" t="s">
        <v>135</v>
      </c>
      <c r="D38" s="23" t="s">
        <v>12</v>
      </c>
      <c r="E38" s="13" t="s">
        <v>26</v>
      </c>
      <c r="F38" s="17" t="s">
        <v>40</v>
      </c>
      <c r="H38" s="36" t="s">
        <v>164</v>
      </c>
    </row>
    <row r="39" spans="1:8" s="3" customFormat="1" ht="15.75" x14ac:dyDescent="0.25">
      <c r="A39" s="21">
        <v>36</v>
      </c>
      <c r="B39" s="40" t="s">
        <v>172</v>
      </c>
      <c r="C39" s="12" t="s">
        <v>135</v>
      </c>
      <c r="D39" s="23" t="s">
        <v>133</v>
      </c>
      <c r="E39" s="13" t="s">
        <v>26</v>
      </c>
      <c r="F39" s="17" t="s">
        <v>40</v>
      </c>
      <c r="H39" s="36" t="s">
        <v>164</v>
      </c>
    </row>
    <row r="40" spans="1:8" ht="17.45" customHeight="1" x14ac:dyDescent="0.25">
      <c r="A40" s="21">
        <v>37</v>
      </c>
      <c r="B40" s="28" t="s">
        <v>50</v>
      </c>
      <c r="C40" s="12" t="s">
        <v>137</v>
      </c>
      <c r="D40" s="23" t="s">
        <v>12</v>
      </c>
      <c r="E40" s="13" t="s">
        <v>26</v>
      </c>
      <c r="F40" s="17" t="s">
        <v>40</v>
      </c>
      <c r="G40" s="31" t="s">
        <v>29</v>
      </c>
      <c r="H40" s="36" t="s">
        <v>164</v>
      </c>
    </row>
    <row r="41" spans="1:8" s="3" customFormat="1" ht="15.75" x14ac:dyDescent="0.25">
      <c r="A41" s="21">
        <v>38</v>
      </c>
      <c r="B41" s="28" t="s">
        <v>85</v>
      </c>
      <c r="C41" s="12" t="s">
        <v>137</v>
      </c>
      <c r="D41" s="20" t="s">
        <v>12</v>
      </c>
      <c r="E41" s="11" t="s">
        <v>31</v>
      </c>
      <c r="F41" s="17" t="s">
        <v>40</v>
      </c>
      <c r="G41" s="31" t="s">
        <v>86</v>
      </c>
      <c r="H41" s="36" t="s">
        <v>164</v>
      </c>
    </row>
    <row r="42" spans="1:8" ht="17.45" customHeight="1" x14ac:dyDescent="0.25">
      <c r="A42" s="21">
        <v>39</v>
      </c>
      <c r="B42" s="28" t="s">
        <v>83</v>
      </c>
      <c r="C42" s="12" t="s">
        <v>137</v>
      </c>
      <c r="D42" s="26" t="s">
        <v>133</v>
      </c>
      <c r="E42" s="11" t="s">
        <v>31</v>
      </c>
      <c r="F42" s="17" t="s">
        <v>40</v>
      </c>
      <c r="G42" s="31" t="s">
        <v>84</v>
      </c>
      <c r="H42" s="36" t="s">
        <v>164</v>
      </c>
    </row>
    <row r="43" spans="1:8" ht="17.45" customHeight="1" x14ac:dyDescent="0.25">
      <c r="A43" s="21">
        <v>40</v>
      </c>
      <c r="B43" s="28" t="s">
        <v>87</v>
      </c>
      <c r="C43" s="12" t="s">
        <v>135</v>
      </c>
      <c r="D43" s="26" t="s">
        <v>12</v>
      </c>
      <c r="E43" s="11" t="s">
        <v>31</v>
      </c>
      <c r="F43" s="17" t="s">
        <v>40</v>
      </c>
      <c r="G43" s="31" t="s">
        <v>88</v>
      </c>
      <c r="H43" s="36" t="s">
        <v>164</v>
      </c>
    </row>
    <row r="44" spans="1:8" ht="17.45" customHeight="1" x14ac:dyDescent="0.25">
      <c r="A44" s="21">
        <v>41</v>
      </c>
      <c r="B44" s="28" t="s">
        <v>89</v>
      </c>
      <c r="C44" s="12" t="s">
        <v>135</v>
      </c>
      <c r="D44" s="23" t="s">
        <v>12</v>
      </c>
      <c r="E44" s="11" t="s">
        <v>31</v>
      </c>
      <c r="F44" s="17" t="s">
        <v>40</v>
      </c>
      <c r="G44" s="31" t="s">
        <v>90</v>
      </c>
      <c r="H44" s="36" t="s">
        <v>164</v>
      </c>
    </row>
    <row r="45" spans="1:8" ht="17.45" customHeight="1" x14ac:dyDescent="0.25">
      <c r="A45" s="21">
        <v>42</v>
      </c>
      <c r="B45" s="28" t="s">
        <v>91</v>
      </c>
      <c r="C45" s="12" t="s">
        <v>135</v>
      </c>
      <c r="D45" s="26" t="s">
        <v>133</v>
      </c>
      <c r="E45" s="11" t="s">
        <v>31</v>
      </c>
      <c r="F45" s="17" t="s">
        <v>40</v>
      </c>
      <c r="G45" s="31" t="s">
        <v>92</v>
      </c>
      <c r="H45" s="36" t="s">
        <v>164</v>
      </c>
    </row>
    <row r="46" spans="1:8" ht="17.45" customHeight="1" x14ac:dyDescent="0.25">
      <c r="A46" s="21">
        <v>43</v>
      </c>
      <c r="B46" s="28" t="s">
        <v>81</v>
      </c>
      <c r="C46" s="12" t="s">
        <v>137</v>
      </c>
      <c r="D46" s="27" t="s">
        <v>12</v>
      </c>
      <c r="E46" s="11" t="s">
        <v>31</v>
      </c>
      <c r="F46" s="17" t="s">
        <v>40</v>
      </c>
      <c r="G46" s="31" t="s">
        <v>82</v>
      </c>
      <c r="H46" s="36" t="s">
        <v>164</v>
      </c>
    </row>
    <row r="47" spans="1:8" ht="17.45" customHeight="1" x14ac:dyDescent="0.25">
      <c r="A47" s="21">
        <v>44</v>
      </c>
      <c r="B47" s="28" t="s">
        <v>95</v>
      </c>
      <c r="C47" s="12" t="s">
        <v>138</v>
      </c>
      <c r="D47" s="25" t="s">
        <v>12</v>
      </c>
      <c r="E47" s="11" t="s">
        <v>31</v>
      </c>
      <c r="F47" s="17" t="s">
        <v>40</v>
      </c>
      <c r="G47" s="31" t="s">
        <v>96</v>
      </c>
      <c r="H47" s="36" t="s">
        <v>164</v>
      </c>
    </row>
    <row r="48" spans="1:8" ht="17.45" customHeight="1" x14ac:dyDescent="0.25">
      <c r="A48" s="21">
        <v>45</v>
      </c>
      <c r="B48" s="28" t="s">
        <v>99</v>
      </c>
      <c r="C48" s="12" t="s">
        <v>135</v>
      </c>
      <c r="D48" s="26" t="s">
        <v>133</v>
      </c>
      <c r="E48" s="11" t="s">
        <v>31</v>
      </c>
      <c r="F48" s="17" t="s">
        <v>40</v>
      </c>
      <c r="G48" s="31" t="s">
        <v>100</v>
      </c>
      <c r="H48" s="36" t="s">
        <v>164</v>
      </c>
    </row>
    <row r="49" spans="1:8" ht="17.45" customHeight="1" x14ac:dyDescent="0.25">
      <c r="A49" s="21">
        <v>46</v>
      </c>
      <c r="B49" s="28" t="s">
        <v>97</v>
      </c>
      <c r="C49" s="12" t="s">
        <v>137</v>
      </c>
      <c r="D49" s="25" t="s">
        <v>12</v>
      </c>
      <c r="E49" s="11" t="s">
        <v>31</v>
      </c>
      <c r="F49" s="17" t="s">
        <v>40</v>
      </c>
      <c r="G49" s="31" t="s">
        <v>98</v>
      </c>
      <c r="H49" s="36" t="s">
        <v>164</v>
      </c>
    </row>
    <row r="50" spans="1:8" ht="17.45" customHeight="1" x14ac:dyDescent="0.25">
      <c r="A50" s="21">
        <v>47</v>
      </c>
      <c r="B50" s="41" t="s">
        <v>173</v>
      </c>
      <c r="C50" s="12" t="s">
        <v>135</v>
      </c>
      <c r="D50" s="25" t="s">
        <v>12</v>
      </c>
      <c r="E50" s="11" t="s">
        <v>31</v>
      </c>
      <c r="F50" s="17" t="s">
        <v>40</v>
      </c>
      <c r="G50" s="31"/>
      <c r="H50" s="36" t="s">
        <v>164</v>
      </c>
    </row>
    <row r="51" spans="1:8" ht="17.45" customHeight="1" x14ac:dyDescent="0.25">
      <c r="A51" s="21">
        <v>48</v>
      </c>
      <c r="B51" s="41" t="s">
        <v>174</v>
      </c>
      <c r="C51" s="12" t="s">
        <v>138</v>
      </c>
      <c r="D51" s="25" t="s">
        <v>12</v>
      </c>
      <c r="E51" s="11" t="s">
        <v>31</v>
      </c>
      <c r="F51" s="17" t="s">
        <v>40</v>
      </c>
      <c r="G51" s="31"/>
      <c r="H51" s="36" t="s">
        <v>164</v>
      </c>
    </row>
    <row r="52" spans="1:8" ht="17.45" customHeight="1" x14ac:dyDescent="0.25">
      <c r="A52" s="21">
        <v>49</v>
      </c>
      <c r="B52" s="41" t="s">
        <v>175</v>
      </c>
      <c r="C52" s="12" t="s">
        <v>135</v>
      </c>
      <c r="D52" s="25" t="s">
        <v>12</v>
      </c>
      <c r="E52" s="11" t="s">
        <v>31</v>
      </c>
      <c r="F52" s="17" t="s">
        <v>40</v>
      </c>
      <c r="G52" s="31"/>
      <c r="H52" s="36" t="s">
        <v>164</v>
      </c>
    </row>
    <row r="53" spans="1:8" ht="17.45" customHeight="1" x14ac:dyDescent="0.25">
      <c r="A53" s="21">
        <v>50</v>
      </c>
      <c r="B53" s="41" t="s">
        <v>176</v>
      </c>
      <c r="C53" s="12" t="s">
        <v>137</v>
      </c>
      <c r="D53" s="25" t="s">
        <v>12</v>
      </c>
      <c r="E53" s="11" t="s">
        <v>31</v>
      </c>
      <c r="F53" s="17" t="s">
        <v>40</v>
      </c>
      <c r="G53" s="31" t="s">
        <v>204</v>
      </c>
      <c r="H53" s="36" t="s">
        <v>164</v>
      </c>
    </row>
    <row r="54" spans="1:8" ht="17.45" customHeight="1" x14ac:dyDescent="0.25">
      <c r="A54" s="21">
        <v>51</v>
      </c>
      <c r="B54" s="41" t="s">
        <v>177</v>
      </c>
      <c r="C54" s="12" t="s">
        <v>137</v>
      </c>
      <c r="D54" s="25" t="s">
        <v>12</v>
      </c>
      <c r="E54" s="11" t="s">
        <v>31</v>
      </c>
      <c r="F54" s="17" t="s">
        <v>40</v>
      </c>
      <c r="G54" s="31" t="s">
        <v>202</v>
      </c>
      <c r="H54" s="36" t="s">
        <v>164</v>
      </c>
    </row>
    <row r="55" spans="1:8" ht="17.45" customHeight="1" x14ac:dyDescent="0.25">
      <c r="A55" s="21">
        <v>52</v>
      </c>
      <c r="B55" s="41" t="s">
        <v>178</v>
      </c>
      <c r="C55" s="12" t="s">
        <v>135</v>
      </c>
      <c r="D55" s="25" t="s">
        <v>12</v>
      </c>
      <c r="E55" s="11" t="s">
        <v>31</v>
      </c>
      <c r="F55" s="17" t="s">
        <v>40</v>
      </c>
      <c r="G55" s="31" t="s">
        <v>203</v>
      </c>
      <c r="H55" s="36" t="s">
        <v>164</v>
      </c>
    </row>
    <row r="56" spans="1:8" s="4" customFormat="1" ht="15.75" x14ac:dyDescent="0.25">
      <c r="A56" s="21">
        <v>53</v>
      </c>
      <c r="B56" s="43" t="s">
        <v>179</v>
      </c>
      <c r="C56" s="12" t="s">
        <v>138</v>
      </c>
      <c r="D56" s="25" t="s">
        <v>12</v>
      </c>
      <c r="E56" s="11" t="s">
        <v>31</v>
      </c>
      <c r="F56" s="17" t="s">
        <v>40</v>
      </c>
      <c r="G56" s="42"/>
      <c r="H56" s="36" t="s">
        <v>164</v>
      </c>
    </row>
    <row r="57" spans="1:8" ht="17.45" customHeight="1" x14ac:dyDescent="0.25">
      <c r="A57" s="21">
        <v>54</v>
      </c>
      <c r="B57" s="28" t="s">
        <v>103</v>
      </c>
      <c r="C57" s="12" t="s">
        <v>138</v>
      </c>
      <c r="D57" s="25" t="s">
        <v>12</v>
      </c>
      <c r="E57" s="13" t="s">
        <v>22</v>
      </c>
      <c r="F57" s="11" t="s">
        <v>39</v>
      </c>
      <c r="G57" s="31" t="s">
        <v>23</v>
      </c>
      <c r="H57" s="36" t="s">
        <v>164</v>
      </c>
    </row>
    <row r="58" spans="1:8" ht="17.45" customHeight="1" x14ac:dyDescent="0.25">
      <c r="A58" s="21">
        <v>55</v>
      </c>
      <c r="B58" s="28" t="s">
        <v>102</v>
      </c>
      <c r="C58" s="12" t="s">
        <v>135</v>
      </c>
      <c r="D58" s="25" t="s">
        <v>12</v>
      </c>
      <c r="E58" s="13" t="s">
        <v>22</v>
      </c>
      <c r="F58" s="11" t="s">
        <v>39</v>
      </c>
      <c r="G58" s="31" t="s">
        <v>24</v>
      </c>
      <c r="H58" s="36" t="s">
        <v>164</v>
      </c>
    </row>
    <row r="59" spans="1:8" ht="17.45" customHeight="1" x14ac:dyDescent="0.25">
      <c r="A59" s="21">
        <v>56</v>
      </c>
      <c r="B59" s="28" t="s">
        <v>104</v>
      </c>
      <c r="C59" s="12" t="s">
        <v>135</v>
      </c>
      <c r="D59" s="25" t="s">
        <v>12</v>
      </c>
      <c r="E59" s="13" t="s">
        <v>22</v>
      </c>
      <c r="F59" s="11" t="s">
        <v>39</v>
      </c>
      <c r="G59" s="31" t="s">
        <v>105</v>
      </c>
      <c r="H59" s="36" t="s">
        <v>164</v>
      </c>
    </row>
    <row r="60" spans="1:8" s="4" customFormat="1" ht="15.75" x14ac:dyDescent="0.25">
      <c r="A60" s="21">
        <v>57</v>
      </c>
      <c r="B60" s="71" t="s">
        <v>201</v>
      </c>
      <c r="C60" s="12" t="s">
        <v>135</v>
      </c>
      <c r="D60" s="25" t="s">
        <v>12</v>
      </c>
      <c r="E60" s="13" t="s">
        <v>22</v>
      </c>
      <c r="F60" s="11" t="s">
        <v>39</v>
      </c>
      <c r="H60" s="36" t="s">
        <v>164</v>
      </c>
    </row>
    <row r="61" spans="1:8" ht="17.45" customHeight="1" x14ac:dyDescent="0.25">
      <c r="A61" s="21">
        <v>58</v>
      </c>
      <c r="B61" s="28" t="s">
        <v>93</v>
      </c>
      <c r="C61" s="12" t="s">
        <v>135</v>
      </c>
      <c r="D61" s="23" t="s">
        <v>133</v>
      </c>
      <c r="E61" s="11" t="s">
        <v>32</v>
      </c>
      <c r="F61" s="17" t="s">
        <v>40</v>
      </c>
      <c r="G61" s="31" t="s">
        <v>94</v>
      </c>
      <c r="H61" s="36" t="s">
        <v>164</v>
      </c>
    </row>
    <row r="62" spans="1:8" ht="17.45" customHeight="1" x14ac:dyDescent="0.25">
      <c r="A62" s="21">
        <v>59</v>
      </c>
      <c r="B62" s="28" t="s">
        <v>106</v>
      </c>
      <c r="C62" s="12" t="s">
        <v>143</v>
      </c>
      <c r="D62" s="25" t="s">
        <v>12</v>
      </c>
      <c r="E62" s="11" t="s">
        <v>32</v>
      </c>
      <c r="F62" s="17" t="s">
        <v>40</v>
      </c>
      <c r="G62" s="32"/>
      <c r="H62" s="36" t="s">
        <v>164</v>
      </c>
    </row>
    <row r="63" spans="1:8" ht="15.75" x14ac:dyDescent="0.25">
      <c r="A63" s="21">
        <v>60</v>
      </c>
      <c r="B63" s="28" t="s">
        <v>107</v>
      </c>
      <c r="C63" s="12" t="s">
        <v>145</v>
      </c>
      <c r="D63" s="20" t="s">
        <v>12</v>
      </c>
      <c r="E63" s="11" t="s">
        <v>32</v>
      </c>
      <c r="F63" s="17" t="s">
        <v>40</v>
      </c>
      <c r="G63" s="31" t="s">
        <v>108</v>
      </c>
      <c r="H63" s="36" t="s">
        <v>164</v>
      </c>
    </row>
    <row r="64" spans="1:8" ht="17.45" customHeight="1" x14ac:dyDescent="0.25">
      <c r="A64" s="21">
        <v>61</v>
      </c>
      <c r="B64" s="28" t="s">
        <v>109</v>
      </c>
      <c r="C64" s="12" t="s">
        <v>135</v>
      </c>
      <c r="D64" s="26" t="s">
        <v>133</v>
      </c>
      <c r="E64" s="11" t="s">
        <v>32</v>
      </c>
      <c r="F64" s="17" t="s">
        <v>40</v>
      </c>
      <c r="G64" s="31" t="s">
        <v>110</v>
      </c>
      <c r="H64" s="36" t="s">
        <v>164</v>
      </c>
    </row>
    <row r="65" spans="1:8" s="3" customFormat="1" ht="15.75" x14ac:dyDescent="0.25">
      <c r="A65" s="21">
        <v>62</v>
      </c>
      <c r="B65" s="70" t="s">
        <v>180</v>
      </c>
      <c r="C65" s="12" t="s">
        <v>138</v>
      </c>
      <c r="D65" s="20" t="s">
        <v>12</v>
      </c>
      <c r="E65" s="11" t="s">
        <v>32</v>
      </c>
      <c r="F65" s="17" t="s">
        <v>40</v>
      </c>
      <c r="G65" s="17"/>
      <c r="H65" s="36" t="s">
        <v>164</v>
      </c>
    </row>
    <row r="66" spans="1:8" ht="17.45" customHeight="1" x14ac:dyDescent="0.25">
      <c r="A66" s="21">
        <v>63</v>
      </c>
      <c r="B66" s="28" t="s">
        <v>113</v>
      </c>
      <c r="C66" s="12" t="s">
        <v>140</v>
      </c>
      <c r="D66" s="26" t="s">
        <v>133</v>
      </c>
      <c r="E66" s="11" t="s">
        <v>33</v>
      </c>
      <c r="F66" s="17" t="s">
        <v>40</v>
      </c>
      <c r="G66" s="31" t="s">
        <v>34</v>
      </c>
      <c r="H66" s="36" t="s">
        <v>164</v>
      </c>
    </row>
    <row r="67" spans="1:8" ht="17.45" customHeight="1" x14ac:dyDescent="0.25">
      <c r="A67" s="21">
        <v>64</v>
      </c>
      <c r="B67" s="28" t="s">
        <v>114</v>
      </c>
      <c r="C67" s="12" t="s">
        <v>138</v>
      </c>
      <c r="D67" s="26" t="s">
        <v>133</v>
      </c>
      <c r="E67" s="11" t="s">
        <v>33</v>
      </c>
      <c r="F67" s="17" t="s">
        <v>40</v>
      </c>
      <c r="G67" s="31" t="s">
        <v>115</v>
      </c>
      <c r="H67" s="36" t="s">
        <v>164</v>
      </c>
    </row>
    <row r="68" spans="1:8" ht="17.45" customHeight="1" x14ac:dyDescent="0.25">
      <c r="A68" s="21">
        <v>65</v>
      </c>
      <c r="B68" s="28" t="s">
        <v>116</v>
      </c>
      <c r="C68" s="12" t="s">
        <v>135</v>
      </c>
      <c r="D68" s="25" t="s">
        <v>12</v>
      </c>
      <c r="E68" s="11" t="s">
        <v>33</v>
      </c>
      <c r="F68" s="17" t="s">
        <v>40</v>
      </c>
      <c r="G68" s="31" t="s">
        <v>117</v>
      </c>
      <c r="H68" s="36" t="s">
        <v>164</v>
      </c>
    </row>
    <row r="69" spans="1:8" ht="17.45" customHeight="1" x14ac:dyDescent="0.25">
      <c r="A69" s="21">
        <v>66</v>
      </c>
      <c r="B69" s="28" t="s">
        <v>118</v>
      </c>
      <c r="C69" s="12" t="s">
        <v>135</v>
      </c>
      <c r="D69" s="26" t="s">
        <v>133</v>
      </c>
      <c r="E69" s="11" t="s">
        <v>33</v>
      </c>
      <c r="F69" s="17" t="s">
        <v>40</v>
      </c>
      <c r="G69" s="31" t="s">
        <v>119</v>
      </c>
      <c r="H69" s="36" t="s">
        <v>164</v>
      </c>
    </row>
    <row r="70" spans="1:8" ht="17.45" customHeight="1" x14ac:dyDescent="0.25">
      <c r="A70" s="21">
        <v>67</v>
      </c>
      <c r="B70" s="28" t="s">
        <v>120</v>
      </c>
      <c r="C70" s="12" t="s">
        <v>135</v>
      </c>
      <c r="D70" s="26" t="s">
        <v>133</v>
      </c>
      <c r="E70" s="11" t="s">
        <v>33</v>
      </c>
      <c r="F70" s="17" t="s">
        <v>40</v>
      </c>
      <c r="G70" s="31" t="s">
        <v>121</v>
      </c>
      <c r="H70" s="36" t="s">
        <v>164</v>
      </c>
    </row>
    <row r="71" spans="1:8" ht="17.45" customHeight="1" x14ac:dyDescent="0.25">
      <c r="A71" s="21">
        <v>68</v>
      </c>
      <c r="B71" s="28" t="s">
        <v>111</v>
      </c>
      <c r="C71" s="12" t="s">
        <v>137</v>
      </c>
      <c r="D71" s="26" t="s">
        <v>133</v>
      </c>
      <c r="E71" s="11" t="s">
        <v>33</v>
      </c>
      <c r="F71" s="17" t="s">
        <v>40</v>
      </c>
      <c r="G71" s="31" t="s">
        <v>112</v>
      </c>
      <c r="H71" s="36" t="s">
        <v>164</v>
      </c>
    </row>
    <row r="72" spans="1:8" ht="17.45" customHeight="1" x14ac:dyDescent="0.25">
      <c r="A72" s="21">
        <v>69</v>
      </c>
      <c r="B72" s="28" t="s">
        <v>146</v>
      </c>
      <c r="C72" s="12" t="s">
        <v>135</v>
      </c>
      <c r="D72" s="26" t="s">
        <v>133</v>
      </c>
      <c r="E72" s="11" t="s">
        <v>33</v>
      </c>
      <c r="F72" s="17" t="s">
        <v>40</v>
      </c>
      <c r="G72" s="32"/>
      <c r="H72" s="36" t="s">
        <v>164</v>
      </c>
    </row>
    <row r="73" spans="1:8" ht="17.45" customHeight="1" x14ac:dyDescent="0.25">
      <c r="A73" s="21">
        <v>70</v>
      </c>
      <c r="B73" s="28" t="s">
        <v>122</v>
      </c>
      <c r="C73" s="12" t="s">
        <v>137</v>
      </c>
      <c r="D73" s="20" t="s">
        <v>12</v>
      </c>
      <c r="E73" s="11" t="s">
        <v>33</v>
      </c>
      <c r="F73" s="17" t="s">
        <v>40</v>
      </c>
      <c r="G73" s="31" t="s">
        <v>123</v>
      </c>
      <c r="H73" s="36" t="s">
        <v>164</v>
      </c>
    </row>
    <row r="74" spans="1:8" s="4" customFormat="1" ht="17.45" customHeight="1" x14ac:dyDescent="0.25">
      <c r="A74" s="21">
        <v>71</v>
      </c>
      <c r="B74" s="43" t="s">
        <v>181</v>
      </c>
      <c r="C74" s="12" t="s">
        <v>137</v>
      </c>
      <c r="D74" s="20" t="s">
        <v>12</v>
      </c>
      <c r="E74" s="11" t="s">
        <v>33</v>
      </c>
      <c r="F74" s="17" t="s">
        <v>40</v>
      </c>
      <c r="G74" s="42"/>
      <c r="H74" s="36" t="s">
        <v>164</v>
      </c>
    </row>
    <row r="75" spans="1:8" s="4" customFormat="1" ht="17.45" customHeight="1" x14ac:dyDescent="0.25">
      <c r="A75" s="21">
        <v>72</v>
      </c>
      <c r="B75" s="43" t="s">
        <v>182</v>
      </c>
      <c r="C75" s="12" t="s">
        <v>137</v>
      </c>
      <c r="D75" s="20" t="s">
        <v>12</v>
      </c>
      <c r="E75" s="11" t="s">
        <v>33</v>
      </c>
      <c r="F75" s="17" t="s">
        <v>40</v>
      </c>
      <c r="G75" s="42"/>
      <c r="H75" s="36" t="s">
        <v>164</v>
      </c>
    </row>
    <row r="76" spans="1:8" s="4" customFormat="1" ht="17.45" customHeight="1" x14ac:dyDescent="0.25">
      <c r="A76" s="21">
        <v>73</v>
      </c>
      <c r="B76" s="43" t="s">
        <v>183</v>
      </c>
      <c r="C76" s="12" t="s">
        <v>135</v>
      </c>
      <c r="D76" s="26" t="s">
        <v>133</v>
      </c>
      <c r="E76" s="11" t="s">
        <v>33</v>
      </c>
      <c r="F76" s="17" t="s">
        <v>40</v>
      </c>
      <c r="G76" s="42"/>
      <c r="H76" s="36" t="s">
        <v>164</v>
      </c>
    </row>
    <row r="77" spans="1:8" s="4" customFormat="1" ht="17.45" customHeight="1" x14ac:dyDescent="0.25">
      <c r="A77" s="21">
        <v>74</v>
      </c>
      <c r="B77" s="43" t="s">
        <v>184</v>
      </c>
      <c r="C77" s="12" t="s">
        <v>135</v>
      </c>
      <c r="D77" s="20" t="s">
        <v>12</v>
      </c>
      <c r="E77" s="42" t="s">
        <v>208</v>
      </c>
      <c r="F77" s="17" t="s">
        <v>40</v>
      </c>
      <c r="G77" s="47" t="s">
        <v>209</v>
      </c>
      <c r="H77" s="36" t="s">
        <v>164</v>
      </c>
    </row>
    <row r="78" spans="1:8" s="4" customFormat="1" ht="17.45" customHeight="1" x14ac:dyDescent="0.25">
      <c r="A78" s="21">
        <v>75</v>
      </c>
      <c r="B78" s="43" t="s">
        <v>185</v>
      </c>
      <c r="C78" s="12" t="s">
        <v>135</v>
      </c>
      <c r="D78" s="20" t="s">
        <v>12</v>
      </c>
      <c r="E78" s="42" t="s">
        <v>208</v>
      </c>
      <c r="F78" s="17" t="s">
        <v>40</v>
      </c>
      <c r="G78" s="42"/>
      <c r="H78" s="36" t="s">
        <v>164</v>
      </c>
    </row>
    <row r="79" spans="1:8" s="4" customFormat="1" ht="17.45" customHeight="1" x14ac:dyDescent="0.25">
      <c r="A79" s="21">
        <v>76</v>
      </c>
      <c r="B79" s="43" t="s">
        <v>186</v>
      </c>
      <c r="C79" s="12" t="s">
        <v>210</v>
      </c>
      <c r="D79" s="42" t="s">
        <v>133</v>
      </c>
      <c r="E79" s="42" t="s">
        <v>208</v>
      </c>
      <c r="F79" s="17" t="s">
        <v>40</v>
      </c>
      <c r="G79" s="42"/>
      <c r="H79" s="36" t="s">
        <v>164</v>
      </c>
    </row>
    <row r="80" spans="1:8" s="4" customFormat="1" ht="17.45" customHeight="1" x14ac:dyDescent="0.25">
      <c r="A80" s="21">
        <v>77</v>
      </c>
      <c r="B80" s="43" t="s">
        <v>187</v>
      </c>
      <c r="C80" s="12" t="s">
        <v>135</v>
      </c>
      <c r="D80" s="42" t="s">
        <v>133</v>
      </c>
      <c r="E80" s="42" t="s">
        <v>208</v>
      </c>
      <c r="F80" s="17" t="s">
        <v>40</v>
      </c>
      <c r="G80" s="42"/>
      <c r="H80" s="36" t="s">
        <v>164</v>
      </c>
    </row>
    <row r="81" spans="1:8" s="3" customFormat="1" ht="15.75" x14ac:dyDescent="0.25">
      <c r="A81" s="6"/>
      <c r="B81" s="40"/>
      <c r="H81" s="40"/>
    </row>
    <row r="85" spans="1:8" x14ac:dyDescent="0.3">
      <c r="G85" s="9"/>
    </row>
    <row r="86" spans="1:8" x14ac:dyDescent="0.3">
      <c r="G86" s="9"/>
    </row>
  </sheetData>
  <mergeCells count="1">
    <mergeCell ref="A2:H2"/>
  </mergeCells>
  <phoneticPr fontId="12" type="noConversion"/>
  <hyperlinks>
    <hyperlink ref="G13" r:id="rId1" xr:uid="{AB3E32C6-FB4D-47D9-AE2A-B245832DFBE5}"/>
    <hyperlink ref="G20" r:id="rId2" xr:uid="{59AB219A-8666-44FE-8FB1-6B173F0FDC26}"/>
    <hyperlink ref="G40" r:id="rId3" xr:uid="{6855E0D2-9DDD-4DD0-8E87-6801C1EA4FF8}"/>
    <hyperlink ref="G21" r:id="rId4" xr:uid="{3FD7B4E8-46A4-4F7B-8EFA-20278B10B173}"/>
    <hyperlink ref="G23" r:id="rId5" xr:uid="{18711E07-CF0C-47C8-83EB-EA704BE04A56}"/>
    <hyperlink ref="G22" r:id="rId6" xr:uid="{6A929146-279F-460A-878D-A85D29DB0ED3}"/>
    <hyperlink ref="G26" r:id="rId7" xr:uid="{BB725DC5-7193-4580-9CC2-2304E0B2B166}"/>
    <hyperlink ref="G27" r:id="rId8" xr:uid="{1B55C1B9-E3F8-4F2C-A0C3-F37E223E6296}"/>
    <hyperlink ref="G28" r:id="rId9" xr:uid="{8BD43968-F87C-48C6-91DC-3BFFA2246DEC}"/>
    <hyperlink ref="G29" r:id="rId10" xr:uid="{B9971DB9-BDB1-4D98-AA89-7CF051FB3C8C}"/>
    <hyperlink ref="G30" r:id="rId11" xr:uid="{0B41B12F-D4D9-46EA-A6F0-492E485770A4}"/>
    <hyperlink ref="G31" r:id="rId12" xr:uid="{6111CB01-F3F1-4CB3-8C25-CA2F72755FD8}"/>
    <hyperlink ref="G32" r:id="rId13" xr:uid="{8C003FC4-DA71-4D93-9D6F-ECF74366FCFA}"/>
    <hyperlink ref="G33" r:id="rId14" xr:uid="{82FAAE5E-3E10-4EB0-81B5-624B1347671B}"/>
    <hyperlink ref="G34" r:id="rId15" xr:uid="{764EE4B8-0E8A-480C-B1E8-67FF8D852E1B}"/>
    <hyperlink ref="G35" r:id="rId16" xr:uid="{D2E34805-9D9B-4FA2-8ECC-0F83489DF2FF}"/>
    <hyperlink ref="G37" r:id="rId17" xr:uid="{0ED42D1E-1A5F-4BE0-95A4-69F43280E9F3}"/>
    <hyperlink ref="G36" r:id="rId18" xr:uid="{A94F2DD7-E952-4B18-8B9A-E2A5B3DA396A}"/>
    <hyperlink ref="G46" r:id="rId19" xr:uid="{9C596B9E-7A84-4842-8176-B46BFAC03463}"/>
    <hyperlink ref="G58" r:id="rId20" xr:uid="{7B092165-3BE4-4D73-BD27-A44283E173AA}"/>
    <hyperlink ref="G57" r:id="rId21" xr:uid="{59CA7E7C-B200-426D-874A-10548C556696}"/>
    <hyperlink ref="G71" r:id="rId22" xr:uid="{5F3F2927-65E6-4038-A95C-1B909CBCA1D4}"/>
    <hyperlink ref="G44" r:id="rId23" xr:uid="{8CC3CC5F-3715-499C-9E5D-9CCBD8021BD4}"/>
    <hyperlink ref="G42" r:id="rId24" xr:uid="{5ADC2185-2108-4A10-A8A0-D5FFBA0E046A}"/>
    <hyperlink ref="G41" r:id="rId25" xr:uid="{F25DBBB4-A3CC-42E6-BE52-711B5C8075D2}"/>
    <hyperlink ref="G67" r:id="rId26" xr:uid="{49738A07-5F71-4541-A555-43293C58EA2E}"/>
    <hyperlink ref="G69" r:id="rId27" xr:uid="{3E1A077D-2CDB-41B0-9909-1153A40A14CF}"/>
    <hyperlink ref="G45" r:id="rId28" xr:uid="{142D7FE5-743A-4D9F-87AA-554055057758}"/>
    <hyperlink ref="G68" r:id="rId29" xr:uid="{02B6D1E9-E84D-4C20-AE8F-0438098FCD03}"/>
    <hyperlink ref="G66" r:id="rId30" xr:uid="{24180C9A-AA77-4F61-BF9C-FC4F0226AD4F}"/>
    <hyperlink ref="G70" r:id="rId31" xr:uid="{C848DDFE-1A13-4772-B3A0-BB5176DFB0F3}"/>
    <hyperlink ref="G43" r:id="rId32" xr:uid="{EB08B18A-EC04-45AA-95E9-6064B426FCD0}"/>
    <hyperlink ref="G63" r:id="rId33" xr:uid="{A51D64BA-9F33-474D-B34E-EE75E1C864E0}"/>
    <hyperlink ref="G64" r:id="rId34" xr:uid="{5640792F-7FB8-4DC9-B429-FC983D94F194}"/>
    <hyperlink ref="G49" r:id="rId35" xr:uid="{6A95E623-833D-419F-9566-B7F1A88EE68F}"/>
    <hyperlink ref="G73" r:id="rId36" xr:uid="{81DA71B7-8E5A-4324-9022-76F2EDEF82FE}"/>
    <hyperlink ref="G59" r:id="rId37" xr:uid="{97367C45-6BF9-446A-B095-3944371CE089}"/>
    <hyperlink ref="G48" r:id="rId38" xr:uid="{901CA485-CE8A-4E1B-8044-42395A81012A}"/>
    <hyperlink ref="G61" r:id="rId39" xr:uid="{1E8FEA34-D766-430F-BBF9-4FDD22215088}"/>
    <hyperlink ref="G19" r:id="rId40" xr:uid="{290C7AC3-3D1F-4CBD-84F6-370AD929AF2D}"/>
    <hyperlink ref="G18" r:id="rId41" xr:uid="{08B93ABB-CA19-4C66-AF0A-E7C8E8EF5EF5}"/>
    <hyperlink ref="G47" r:id="rId42" xr:uid="{2E87D307-8183-4C35-9E26-75C750FA5A9B}"/>
    <hyperlink ref="G12" r:id="rId43" xr:uid="{A4E30A46-5213-47B7-BE4F-BF5DCDD5CC45}"/>
    <hyperlink ref="G8" r:id="rId44" xr:uid="{143F5384-BEF1-4963-8CCA-08C02AB2128B}"/>
    <hyperlink ref="G7" r:id="rId45" xr:uid="{499EB2AA-9BFB-42C0-A0D0-CE033CFD3275}"/>
    <hyperlink ref="G9" r:id="rId46" xr:uid="{DF8DE3AF-4BB4-4CFF-A887-EF59EB8AC56D}"/>
    <hyperlink ref="G10" r:id="rId47" xr:uid="{EFAD9306-CF70-4AE4-9CDA-982280462D5D}"/>
    <hyperlink ref="G11" r:id="rId48" xr:uid="{AC36F402-FC07-406F-821B-00A7510598C3}"/>
    <hyperlink ref="G14" r:id="rId49" xr:uid="{B7046B44-D670-491A-97F7-4A3E24BD6387}"/>
    <hyperlink ref="G15" r:id="rId50" xr:uid="{F9B725B4-4FA7-4F27-9101-18389E32EFC4}"/>
    <hyperlink ref="G16" r:id="rId51" xr:uid="{4A905733-0FEC-4956-BC9E-478B616693F1}"/>
    <hyperlink ref="G17" r:id="rId52" xr:uid="{11D0FD9B-4A75-4B09-A0F0-ED50C4A63458}"/>
    <hyperlink ref="G5" r:id="rId53" xr:uid="{E66E0AAD-C0E8-4CC1-B148-5343E3917BD5}"/>
    <hyperlink ref="G54" r:id="rId54" xr:uid="{5D39130D-BA7A-4E49-B39F-03B0D5D4D728}"/>
    <hyperlink ref="G55" r:id="rId55" xr:uid="{3C1A34F1-284E-4B58-87BE-A1037897FCFC}"/>
    <hyperlink ref="G53" r:id="rId56" xr:uid="{69270705-AA8D-4815-95C0-731CEF55EF1B}"/>
    <hyperlink ref="G25" r:id="rId57" xr:uid="{D2A40489-8155-4E72-AC10-FEFEA1BFDDD5}"/>
    <hyperlink ref="G24" r:id="rId58" xr:uid="{A5D4CED1-BEB0-4EFF-BB5F-4537B219D397}"/>
    <hyperlink ref="G77" r:id="rId59" xr:uid="{7653AB28-35DD-4F0D-B37E-7CDD067489CE}"/>
    <hyperlink ref="G6" r:id="rId60" xr:uid="{A7666FB1-3037-4F48-9684-9535D1F852D5}"/>
    <hyperlink ref="G4" r:id="rId61" xr:uid="{87957BCB-745B-4AC0-B347-4F0A8F888469}"/>
  </hyperlinks>
  <pageMargins left="0.7" right="0.7" top="0.75" bottom="0.75" header="0.3" footer="0.3"/>
  <pageSetup paperSize="9" orientation="portrait" r:id="rId6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03617-FAF6-4FD6-90BD-1032143B9DC3}">
  <dimension ref="A2:H35"/>
  <sheetViews>
    <sheetView tabSelected="1" workbookViewId="0">
      <selection activeCell="E1" sqref="E1"/>
    </sheetView>
  </sheetViews>
  <sheetFormatPr baseColWidth="10" defaultColWidth="11.5703125" defaultRowHeight="12.75" x14ac:dyDescent="0.2"/>
  <cols>
    <col min="1" max="1" width="4.7109375" style="48" customWidth="1"/>
    <col min="2" max="2" width="43.28515625" style="48" customWidth="1"/>
    <col min="3" max="3" width="18" style="48" customWidth="1"/>
    <col min="4" max="4" width="10.140625" style="48" customWidth="1"/>
    <col min="5" max="5" width="14.140625" style="48" customWidth="1"/>
    <col min="6" max="6" width="14.28515625" style="48" customWidth="1"/>
    <col min="7" max="16384" width="11.5703125" style="48"/>
  </cols>
  <sheetData>
    <row r="2" spans="1:6" ht="24.6" customHeight="1" x14ac:dyDescent="0.2">
      <c r="A2" s="73" t="s">
        <v>211</v>
      </c>
      <c r="B2" s="73"/>
      <c r="C2" s="73"/>
      <c r="D2" s="73"/>
      <c r="E2" s="73"/>
    </row>
    <row r="3" spans="1:6" s="54" customFormat="1" ht="42" customHeight="1" x14ac:dyDescent="0.2">
      <c r="A3" s="49"/>
      <c r="B3" s="50" t="s">
        <v>1</v>
      </c>
      <c r="C3" s="51" t="s">
        <v>147</v>
      </c>
      <c r="D3" s="52" t="s">
        <v>163</v>
      </c>
      <c r="E3" s="53" t="s">
        <v>226</v>
      </c>
    </row>
    <row r="4" spans="1:6" ht="16.149999999999999" customHeight="1" x14ac:dyDescent="0.2">
      <c r="A4" s="55">
        <v>1</v>
      </c>
      <c r="B4" s="56" t="s">
        <v>3</v>
      </c>
      <c r="C4" s="56" t="s">
        <v>148</v>
      </c>
      <c r="D4" s="57">
        <v>1</v>
      </c>
      <c r="E4" s="58">
        <v>10495468</v>
      </c>
    </row>
    <row r="5" spans="1:6" ht="16.149999999999999" customHeight="1" x14ac:dyDescent="0.2">
      <c r="A5" s="55">
        <v>2</v>
      </c>
      <c r="B5" s="59" t="s">
        <v>9</v>
      </c>
      <c r="C5" s="60" t="s">
        <v>151</v>
      </c>
      <c r="D5" s="55">
        <v>1</v>
      </c>
      <c r="E5" s="58">
        <v>6778431</v>
      </c>
    </row>
    <row r="6" spans="1:6" ht="16.149999999999999" customHeight="1" x14ac:dyDescent="0.2">
      <c r="A6" s="55">
        <v>3</v>
      </c>
      <c r="B6" s="59" t="s">
        <v>212</v>
      </c>
      <c r="C6" s="60" t="s">
        <v>150</v>
      </c>
      <c r="D6" s="55">
        <v>1</v>
      </c>
      <c r="E6" s="58">
        <v>6778431</v>
      </c>
    </row>
    <row r="7" spans="1:6" ht="16.149999999999999" customHeight="1" x14ac:dyDescent="0.2">
      <c r="A7" s="55">
        <v>4</v>
      </c>
      <c r="B7" s="59" t="s">
        <v>39</v>
      </c>
      <c r="C7" s="60" t="s">
        <v>150</v>
      </c>
      <c r="D7" s="55">
        <v>1</v>
      </c>
      <c r="E7" s="58">
        <v>6778431</v>
      </c>
    </row>
    <row r="8" spans="1:6" ht="16.149999999999999" customHeight="1" x14ac:dyDescent="0.2">
      <c r="A8" s="55">
        <v>5</v>
      </c>
      <c r="B8" s="59" t="s">
        <v>213</v>
      </c>
      <c r="C8" s="60" t="s">
        <v>150</v>
      </c>
      <c r="D8" s="55">
        <v>1</v>
      </c>
      <c r="E8" s="58">
        <v>6778431</v>
      </c>
      <c r="F8" s="61"/>
    </row>
    <row r="9" spans="1:6" ht="16.149999999999999" customHeight="1" x14ac:dyDescent="0.2">
      <c r="A9" s="55">
        <v>6</v>
      </c>
      <c r="B9" s="60" t="s">
        <v>199</v>
      </c>
      <c r="C9" s="60" t="s">
        <v>150</v>
      </c>
      <c r="D9" s="55">
        <v>1</v>
      </c>
      <c r="E9" s="58">
        <v>6778431</v>
      </c>
      <c r="F9" s="61"/>
    </row>
    <row r="10" spans="1:6" ht="15.6" customHeight="1" x14ac:dyDescent="0.2">
      <c r="A10" s="55">
        <v>7</v>
      </c>
      <c r="B10" s="59" t="s">
        <v>14</v>
      </c>
      <c r="C10" s="60" t="s">
        <v>154</v>
      </c>
      <c r="D10" s="55">
        <v>1</v>
      </c>
      <c r="E10" s="58">
        <v>5535271</v>
      </c>
      <c r="F10" s="61"/>
    </row>
    <row r="11" spans="1:6" ht="16.149999999999999" customHeight="1" x14ac:dyDescent="0.2">
      <c r="A11" s="55">
        <v>8</v>
      </c>
      <c r="B11" s="59" t="s">
        <v>11</v>
      </c>
      <c r="C11" s="60" t="s">
        <v>149</v>
      </c>
      <c r="D11" s="55">
        <v>1</v>
      </c>
      <c r="E11" s="58">
        <v>3651982</v>
      </c>
      <c r="F11" s="61"/>
    </row>
    <row r="12" spans="1:6" ht="16.149999999999999" customHeight="1" x14ac:dyDescent="0.2">
      <c r="A12" s="55">
        <v>9</v>
      </c>
      <c r="B12" s="59" t="s">
        <v>5</v>
      </c>
      <c r="C12" s="60" t="s">
        <v>149</v>
      </c>
      <c r="D12" s="55">
        <v>1</v>
      </c>
      <c r="E12" s="58">
        <v>3651982</v>
      </c>
      <c r="F12" s="61"/>
    </row>
    <row r="13" spans="1:6" ht="16.149999999999999" customHeight="1" x14ac:dyDescent="0.2">
      <c r="A13" s="55">
        <v>10</v>
      </c>
      <c r="B13" s="59" t="s">
        <v>214</v>
      </c>
      <c r="C13" s="60" t="s">
        <v>149</v>
      </c>
      <c r="D13" s="55">
        <v>1</v>
      </c>
      <c r="E13" s="58">
        <v>3651982</v>
      </c>
      <c r="F13" s="61"/>
    </row>
    <row r="14" spans="1:6" ht="16.149999999999999" customHeight="1" x14ac:dyDescent="0.2">
      <c r="A14" s="55">
        <v>11</v>
      </c>
      <c r="B14" s="59" t="s">
        <v>7</v>
      </c>
      <c r="C14" s="60" t="s">
        <v>149</v>
      </c>
      <c r="D14" s="55">
        <v>1</v>
      </c>
      <c r="E14" s="58">
        <v>3651982</v>
      </c>
      <c r="F14" s="61"/>
    </row>
    <row r="15" spans="1:6" ht="16.149999999999999" customHeight="1" x14ac:dyDescent="0.2">
      <c r="A15" s="55">
        <v>12</v>
      </c>
      <c r="B15" s="59" t="s">
        <v>10</v>
      </c>
      <c r="C15" s="60" t="s">
        <v>149</v>
      </c>
      <c r="D15" s="55">
        <v>1</v>
      </c>
      <c r="E15" s="58">
        <v>3651982</v>
      </c>
      <c r="F15" s="61"/>
    </row>
    <row r="16" spans="1:6" ht="16.149999999999999" customHeight="1" x14ac:dyDescent="0.2">
      <c r="A16" s="55">
        <v>13</v>
      </c>
      <c r="B16" s="59" t="s">
        <v>13</v>
      </c>
      <c r="C16" s="60" t="s">
        <v>149</v>
      </c>
      <c r="D16" s="55">
        <v>1</v>
      </c>
      <c r="E16" s="58">
        <v>3651982</v>
      </c>
      <c r="F16" s="61"/>
    </row>
    <row r="17" spans="1:8" ht="16.149999999999999" customHeight="1" x14ac:dyDescent="0.2">
      <c r="A17" s="55">
        <v>14</v>
      </c>
      <c r="B17" s="60" t="s">
        <v>215</v>
      </c>
      <c r="C17" s="60" t="s">
        <v>149</v>
      </c>
      <c r="D17" s="55">
        <v>1</v>
      </c>
      <c r="E17" s="58">
        <v>3651982</v>
      </c>
      <c r="F17" s="61"/>
    </row>
    <row r="18" spans="1:8" ht="16.149999999999999" customHeight="1" x14ac:dyDescent="0.2">
      <c r="A18" s="55">
        <v>15</v>
      </c>
      <c r="B18" s="59" t="s">
        <v>216</v>
      </c>
      <c r="C18" s="59" t="s">
        <v>217</v>
      </c>
      <c r="D18" s="55">
        <v>1</v>
      </c>
      <c r="E18" s="58">
        <v>3651982</v>
      </c>
      <c r="F18" s="61"/>
    </row>
    <row r="19" spans="1:8" ht="16.149999999999999" customHeight="1" x14ac:dyDescent="0.2">
      <c r="A19" s="55">
        <v>16</v>
      </c>
      <c r="B19" s="59" t="s">
        <v>218</v>
      </c>
      <c r="C19" s="59" t="s">
        <v>217</v>
      </c>
      <c r="D19" s="55">
        <v>1</v>
      </c>
      <c r="E19" s="58">
        <v>3651982</v>
      </c>
      <c r="F19" s="61"/>
    </row>
    <row r="20" spans="1:8" ht="16.149999999999999" customHeight="1" x14ac:dyDescent="0.2">
      <c r="A20" s="55">
        <v>17</v>
      </c>
      <c r="B20" s="59" t="s">
        <v>27</v>
      </c>
      <c r="C20" s="59" t="s">
        <v>149</v>
      </c>
      <c r="D20" s="55">
        <v>1</v>
      </c>
      <c r="E20" s="58">
        <v>3651982</v>
      </c>
      <c r="F20" s="61"/>
    </row>
    <row r="21" spans="1:8" ht="16.149999999999999" customHeight="1" x14ac:dyDescent="0.2">
      <c r="A21" s="55">
        <v>18</v>
      </c>
      <c r="B21" s="60" t="s">
        <v>160</v>
      </c>
      <c r="C21" s="60" t="s">
        <v>161</v>
      </c>
      <c r="D21" s="55">
        <v>8</v>
      </c>
      <c r="E21" s="58">
        <v>2983643</v>
      </c>
      <c r="F21" s="61"/>
    </row>
    <row r="22" spans="1:8" ht="16.149999999999999" customHeight="1" x14ac:dyDescent="0.2">
      <c r="A22" s="55">
        <v>19</v>
      </c>
      <c r="B22" s="60" t="s">
        <v>25</v>
      </c>
      <c r="C22" s="60" t="s">
        <v>219</v>
      </c>
      <c r="D22" s="55">
        <v>3</v>
      </c>
      <c r="E22" s="58">
        <v>2547601</v>
      </c>
      <c r="F22" s="61"/>
    </row>
    <row r="23" spans="1:8" ht="16.149999999999999" customHeight="1" x14ac:dyDescent="0.2">
      <c r="A23" s="55">
        <v>20</v>
      </c>
      <c r="B23" s="60" t="s">
        <v>19</v>
      </c>
      <c r="C23" s="60" t="s">
        <v>219</v>
      </c>
      <c r="D23" s="55">
        <v>4</v>
      </c>
      <c r="E23" s="58">
        <v>2547601</v>
      </c>
      <c r="F23" s="61"/>
      <c r="G23" s="62"/>
    </row>
    <row r="24" spans="1:8" ht="16.149999999999999" customHeight="1" x14ac:dyDescent="0.2">
      <c r="A24" s="55">
        <v>21</v>
      </c>
      <c r="B24" s="60" t="s">
        <v>20</v>
      </c>
      <c r="C24" s="60" t="s">
        <v>155</v>
      </c>
      <c r="D24" s="55">
        <v>5</v>
      </c>
      <c r="E24" s="58">
        <v>2358503</v>
      </c>
      <c r="F24" s="61"/>
      <c r="G24" s="62"/>
    </row>
    <row r="25" spans="1:8" ht="16.149999999999999" customHeight="1" x14ac:dyDescent="0.2">
      <c r="A25" s="55">
        <v>22</v>
      </c>
      <c r="B25" s="60" t="s">
        <v>220</v>
      </c>
      <c r="C25" s="60" t="s">
        <v>156</v>
      </c>
      <c r="D25" s="63">
        <v>4</v>
      </c>
      <c r="E25" s="58">
        <v>2211326</v>
      </c>
      <c r="F25" s="61" t="s">
        <v>221</v>
      </c>
      <c r="G25" s="62"/>
    </row>
    <row r="26" spans="1:8" ht="16.149999999999999" customHeight="1" x14ac:dyDescent="0.2">
      <c r="A26" s="55">
        <v>23</v>
      </c>
      <c r="B26" s="60" t="s">
        <v>222</v>
      </c>
      <c r="C26" s="60" t="s">
        <v>162</v>
      </c>
      <c r="D26" s="63">
        <v>19</v>
      </c>
      <c r="E26" s="58">
        <v>2211326</v>
      </c>
      <c r="F26" s="61" t="s">
        <v>223</v>
      </c>
      <c r="G26" s="62"/>
    </row>
    <row r="27" spans="1:8" ht="16.149999999999999" customHeight="1" x14ac:dyDescent="0.2">
      <c r="A27" s="55">
        <v>24</v>
      </c>
      <c r="B27" s="60" t="s">
        <v>158</v>
      </c>
      <c r="C27" s="60" t="s">
        <v>157</v>
      </c>
      <c r="D27" s="63">
        <v>1</v>
      </c>
      <c r="E27" s="58">
        <v>2211326</v>
      </c>
      <c r="F27" s="61"/>
      <c r="G27" s="62"/>
    </row>
    <row r="28" spans="1:8" ht="16.149999999999999" customHeight="1" x14ac:dyDescent="0.2">
      <c r="A28" s="55">
        <v>25</v>
      </c>
      <c r="B28" s="60" t="s">
        <v>22</v>
      </c>
      <c r="C28" s="60" t="s">
        <v>157</v>
      </c>
      <c r="D28" s="63">
        <v>4</v>
      </c>
      <c r="E28" s="58">
        <v>2211326</v>
      </c>
      <c r="F28" s="61"/>
    </row>
    <row r="29" spans="1:8" ht="16.149999999999999" customHeight="1" x14ac:dyDescent="0.2">
      <c r="A29" s="55">
        <v>26</v>
      </c>
      <c r="B29" s="60" t="s">
        <v>224</v>
      </c>
      <c r="C29" s="60" t="s">
        <v>159</v>
      </c>
      <c r="D29" s="63">
        <v>5</v>
      </c>
      <c r="E29" s="58">
        <v>2211326</v>
      </c>
      <c r="F29" s="61" t="s">
        <v>221</v>
      </c>
      <c r="G29" s="64"/>
      <c r="H29" s="65"/>
    </row>
    <row r="30" spans="1:8" ht="16.149999999999999" customHeight="1" x14ac:dyDescent="0.2">
      <c r="A30" s="55">
        <v>27</v>
      </c>
      <c r="B30" s="59" t="s">
        <v>225</v>
      </c>
      <c r="C30" s="60" t="s">
        <v>159</v>
      </c>
      <c r="D30" s="63">
        <v>12</v>
      </c>
      <c r="E30" s="58">
        <v>1752009</v>
      </c>
      <c r="F30" s="61"/>
      <c r="G30" s="65"/>
      <c r="H30" s="66"/>
    </row>
    <row r="31" spans="1:8" ht="16.149999999999999" customHeight="1" x14ac:dyDescent="0.2">
      <c r="A31" s="55">
        <v>28</v>
      </c>
      <c r="B31" s="59" t="s">
        <v>152</v>
      </c>
      <c r="C31" s="60" t="s">
        <v>153</v>
      </c>
      <c r="D31" s="63">
        <v>1</v>
      </c>
      <c r="E31" s="58">
        <v>1752009</v>
      </c>
      <c r="F31" s="61"/>
      <c r="G31" s="62"/>
      <c r="H31" s="62"/>
    </row>
    <row r="32" spans="1:8" x14ac:dyDescent="0.2">
      <c r="C32" s="67"/>
      <c r="D32" s="68">
        <f>SUM(D4:D31)</f>
        <v>83</v>
      </c>
      <c r="G32" s="62"/>
      <c r="H32" s="62"/>
    </row>
    <row r="33" spans="3:8" x14ac:dyDescent="0.2">
      <c r="C33" s="69"/>
      <c r="D33" s="69"/>
      <c r="E33" s="61"/>
      <c r="F33" s="61"/>
      <c r="G33" s="62"/>
      <c r="H33" s="62"/>
    </row>
    <row r="34" spans="3:8" x14ac:dyDescent="0.2">
      <c r="E34" s="61"/>
      <c r="F34" s="61"/>
      <c r="G34" s="62"/>
      <c r="H34" s="62"/>
    </row>
    <row r="35" spans="3:8" x14ac:dyDescent="0.2">
      <c r="E35" s="61">
        <f>11+8+43+17</f>
        <v>79</v>
      </c>
      <c r="F35" s="61"/>
    </row>
  </sheetData>
  <mergeCells count="1">
    <mergeCell ref="A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6C452-4AFF-482A-9796-AC6768E1B83B}">
  <dimension ref="A1:M17"/>
  <sheetViews>
    <sheetView workbookViewId="0">
      <selection activeCell="B2" sqref="B2"/>
    </sheetView>
  </sheetViews>
  <sheetFormatPr baseColWidth="10" defaultRowHeight="15" x14ac:dyDescent="0.25"/>
  <cols>
    <col min="2" max="2" width="23.42578125" bestFit="1" customWidth="1"/>
    <col min="3" max="3" width="9.42578125" bestFit="1" customWidth="1"/>
    <col min="4" max="4" width="11.140625" bestFit="1" customWidth="1"/>
    <col min="5" max="5" width="19.140625" bestFit="1" customWidth="1"/>
    <col min="6" max="6" width="19" bestFit="1" customWidth="1"/>
    <col min="7" max="7" width="35.28515625" bestFit="1" customWidth="1"/>
    <col min="8" max="8" width="10.85546875" bestFit="1" customWidth="1"/>
    <col min="9" max="9" width="28.140625" bestFit="1" customWidth="1"/>
    <col min="10" max="10" width="18.7109375" customWidth="1"/>
    <col min="11" max="11" width="12.85546875" bestFit="1" customWidth="1"/>
  </cols>
  <sheetData>
    <row r="1" spans="1:13" ht="49.5" customHeight="1" x14ac:dyDescent="0.25">
      <c r="A1" s="74" t="s">
        <v>231</v>
      </c>
      <c r="B1" s="74" t="s">
        <v>232</v>
      </c>
      <c r="C1" s="75" t="s">
        <v>233</v>
      </c>
      <c r="D1" s="74" t="s">
        <v>234</v>
      </c>
      <c r="E1" s="74" t="s">
        <v>235</v>
      </c>
      <c r="F1" s="74" t="s">
        <v>236</v>
      </c>
      <c r="G1" s="75" t="s">
        <v>237</v>
      </c>
      <c r="H1" s="74" t="s">
        <v>238</v>
      </c>
      <c r="I1" s="74" t="s">
        <v>239</v>
      </c>
      <c r="J1" s="74" t="s">
        <v>240</v>
      </c>
      <c r="K1" s="76" t="s">
        <v>241</v>
      </c>
      <c r="L1" s="74" t="s">
        <v>242</v>
      </c>
      <c r="M1" s="74" t="s">
        <v>243</v>
      </c>
    </row>
    <row r="2" spans="1:13" ht="121.5" x14ac:dyDescent="0.25">
      <c r="A2" s="77" t="s">
        <v>244</v>
      </c>
      <c r="B2" s="78" t="s">
        <v>245</v>
      </c>
      <c r="C2" s="78" t="s">
        <v>246</v>
      </c>
      <c r="D2" s="78" t="s">
        <v>247</v>
      </c>
      <c r="E2" s="78" t="s">
        <v>248</v>
      </c>
      <c r="F2" s="78" t="s">
        <v>249</v>
      </c>
      <c r="G2" s="79" t="s">
        <v>250</v>
      </c>
      <c r="H2" s="78" t="s">
        <v>251</v>
      </c>
      <c r="I2" s="78" t="s">
        <v>252</v>
      </c>
      <c r="J2" s="78" t="s">
        <v>253</v>
      </c>
      <c r="K2" s="81">
        <v>50400000</v>
      </c>
      <c r="L2" s="82">
        <v>45671</v>
      </c>
      <c r="M2" s="82">
        <v>46022</v>
      </c>
    </row>
    <row r="3" spans="1:13" ht="121.5" x14ac:dyDescent="0.25">
      <c r="A3" s="78" t="s">
        <v>254</v>
      </c>
      <c r="B3" s="78" t="s">
        <v>255</v>
      </c>
      <c r="C3" s="78" t="s">
        <v>246</v>
      </c>
      <c r="D3" s="78" t="s">
        <v>256</v>
      </c>
      <c r="E3" s="78" t="s">
        <v>257</v>
      </c>
      <c r="F3" s="78" t="s">
        <v>258</v>
      </c>
      <c r="G3" s="79" t="s">
        <v>259</v>
      </c>
      <c r="H3" s="78" t="s">
        <v>260</v>
      </c>
      <c r="I3" s="78" t="s">
        <v>252</v>
      </c>
      <c r="J3" s="78" t="s">
        <v>261</v>
      </c>
      <c r="K3" s="81">
        <v>62400000</v>
      </c>
      <c r="L3" s="82">
        <v>45673</v>
      </c>
      <c r="M3" s="82">
        <v>46022</v>
      </c>
    </row>
    <row r="4" spans="1:13" ht="94.5" x14ac:dyDescent="0.25">
      <c r="A4" s="78" t="s">
        <v>262</v>
      </c>
      <c r="B4" s="78" t="s">
        <v>245</v>
      </c>
      <c r="C4" s="78" t="s">
        <v>246</v>
      </c>
      <c r="D4" s="78" t="s">
        <v>263</v>
      </c>
      <c r="E4" s="78" t="s">
        <v>264</v>
      </c>
      <c r="F4" s="78" t="s">
        <v>258</v>
      </c>
      <c r="G4" s="79" t="s">
        <v>265</v>
      </c>
      <c r="H4" s="78" t="s">
        <v>266</v>
      </c>
      <c r="I4" s="78" t="s">
        <v>252</v>
      </c>
      <c r="J4" s="78" t="s">
        <v>267</v>
      </c>
      <c r="K4" s="81">
        <v>41820000</v>
      </c>
      <c r="L4" s="82">
        <v>45673</v>
      </c>
      <c r="M4" s="82">
        <v>46022</v>
      </c>
    </row>
    <row r="5" spans="1:13" ht="175.5" x14ac:dyDescent="0.25">
      <c r="A5" s="78" t="s">
        <v>268</v>
      </c>
      <c r="B5" s="78" t="s">
        <v>269</v>
      </c>
      <c r="C5" s="78" t="s">
        <v>246</v>
      </c>
      <c r="D5" s="78" t="s">
        <v>270</v>
      </c>
      <c r="E5" s="78" t="s">
        <v>271</v>
      </c>
      <c r="F5" s="78" t="s">
        <v>249</v>
      </c>
      <c r="G5" s="79" t="s">
        <v>272</v>
      </c>
      <c r="H5" s="78" t="s">
        <v>266</v>
      </c>
      <c r="I5" s="78" t="s">
        <v>252</v>
      </c>
      <c r="J5" s="78" t="s">
        <v>273</v>
      </c>
      <c r="K5" s="81">
        <v>52000000</v>
      </c>
      <c r="L5" s="82">
        <v>45680</v>
      </c>
      <c r="M5" s="82">
        <v>46022</v>
      </c>
    </row>
    <row r="6" spans="1:13" ht="81" x14ac:dyDescent="0.25">
      <c r="A6" s="78" t="s">
        <v>274</v>
      </c>
      <c r="B6" s="78" t="s">
        <v>275</v>
      </c>
      <c r="C6" s="78" t="s">
        <v>276</v>
      </c>
      <c r="D6" s="78" t="s">
        <v>277</v>
      </c>
      <c r="E6" s="78" t="s">
        <v>278</v>
      </c>
      <c r="F6" s="78" t="s">
        <v>249</v>
      </c>
      <c r="G6" s="79" t="s">
        <v>279</v>
      </c>
      <c r="H6" s="78" t="s">
        <v>280</v>
      </c>
      <c r="I6" s="78" t="s">
        <v>252</v>
      </c>
      <c r="J6" s="78" t="s">
        <v>281</v>
      </c>
      <c r="K6" s="81">
        <v>44000000</v>
      </c>
      <c r="L6" s="82">
        <v>45688</v>
      </c>
      <c r="M6" s="82">
        <v>45688</v>
      </c>
    </row>
    <row r="7" spans="1:13" ht="175.5" x14ac:dyDescent="0.25">
      <c r="A7" s="78" t="s">
        <v>282</v>
      </c>
      <c r="B7" s="78" t="s">
        <v>283</v>
      </c>
      <c r="C7" s="78" t="s">
        <v>246</v>
      </c>
      <c r="D7" s="78" t="s">
        <v>284</v>
      </c>
      <c r="E7" s="78" t="s">
        <v>285</v>
      </c>
      <c r="F7" s="78" t="s">
        <v>249</v>
      </c>
      <c r="G7" s="79" t="s">
        <v>286</v>
      </c>
      <c r="H7" s="78" t="s">
        <v>287</v>
      </c>
      <c r="I7" s="78" t="s">
        <v>252</v>
      </c>
      <c r="J7" s="78" t="s">
        <v>288</v>
      </c>
      <c r="K7" s="81">
        <v>63350000</v>
      </c>
      <c r="L7" s="82">
        <v>45693</v>
      </c>
      <c r="M7" s="82">
        <v>45996</v>
      </c>
    </row>
    <row r="8" spans="1:13" ht="94.5" x14ac:dyDescent="0.25">
      <c r="A8" s="78" t="s">
        <v>289</v>
      </c>
      <c r="B8" s="78" t="s">
        <v>269</v>
      </c>
      <c r="C8" s="78" t="s">
        <v>290</v>
      </c>
      <c r="D8" s="78" t="s">
        <v>291</v>
      </c>
      <c r="E8" s="78" t="s">
        <v>292</v>
      </c>
      <c r="F8" s="78" t="s">
        <v>249</v>
      </c>
      <c r="G8" s="79" t="s">
        <v>293</v>
      </c>
      <c r="H8" s="78" t="s">
        <v>266</v>
      </c>
      <c r="I8" s="78" t="s">
        <v>252</v>
      </c>
      <c r="J8" s="78" t="s">
        <v>294</v>
      </c>
      <c r="K8" s="81">
        <v>25000000</v>
      </c>
      <c r="L8" s="80">
        <v>45706</v>
      </c>
      <c r="M8" s="80">
        <v>46009</v>
      </c>
    </row>
    <row r="9" spans="1:13" ht="189" x14ac:dyDescent="0.25">
      <c r="A9" s="78" t="s">
        <v>295</v>
      </c>
      <c r="B9" s="78" t="s">
        <v>296</v>
      </c>
      <c r="C9" s="78" t="s">
        <v>12</v>
      </c>
      <c r="D9" s="78" t="s">
        <v>297</v>
      </c>
      <c r="E9" s="78" t="s">
        <v>298</v>
      </c>
      <c r="F9" s="78" t="s">
        <v>249</v>
      </c>
      <c r="G9" s="79" t="s">
        <v>299</v>
      </c>
      <c r="H9" s="78" t="s">
        <v>300</v>
      </c>
      <c r="I9" s="78" t="s">
        <v>252</v>
      </c>
      <c r="J9" s="78" t="s">
        <v>301</v>
      </c>
      <c r="K9" s="81">
        <v>25000000</v>
      </c>
      <c r="L9" s="80">
        <v>46010</v>
      </c>
      <c r="M9" s="80">
        <v>46010</v>
      </c>
    </row>
    <row r="10" spans="1:13" ht="189" x14ac:dyDescent="0.25">
      <c r="A10" s="78" t="s">
        <v>302</v>
      </c>
      <c r="B10" s="78" t="s">
        <v>303</v>
      </c>
      <c r="C10" s="78" t="s">
        <v>12</v>
      </c>
      <c r="D10" s="78" t="s">
        <v>304</v>
      </c>
      <c r="E10" s="78" t="s">
        <v>298</v>
      </c>
      <c r="F10" s="78" t="s">
        <v>249</v>
      </c>
      <c r="G10" s="79" t="s">
        <v>305</v>
      </c>
      <c r="H10" s="78" t="s">
        <v>300</v>
      </c>
      <c r="I10" s="78" t="s">
        <v>252</v>
      </c>
      <c r="J10" s="78" t="s">
        <v>301</v>
      </c>
      <c r="K10" s="81">
        <v>25000000</v>
      </c>
      <c r="L10" s="80">
        <v>45707</v>
      </c>
      <c r="M10" s="80">
        <v>46010</v>
      </c>
    </row>
    <row r="11" spans="1:13" ht="189" x14ac:dyDescent="0.25">
      <c r="A11" s="78" t="s">
        <v>306</v>
      </c>
      <c r="B11" s="78" t="s">
        <v>307</v>
      </c>
      <c r="C11" s="78" t="s">
        <v>246</v>
      </c>
      <c r="D11" s="78" t="s">
        <v>308</v>
      </c>
      <c r="E11" s="78" t="s">
        <v>298</v>
      </c>
      <c r="F11" s="78" t="s">
        <v>249</v>
      </c>
      <c r="G11" s="79" t="s">
        <v>309</v>
      </c>
      <c r="H11" s="78" t="s">
        <v>266</v>
      </c>
      <c r="I11" s="78" t="s">
        <v>252</v>
      </c>
      <c r="J11" s="78" t="s">
        <v>310</v>
      </c>
      <c r="K11" s="81">
        <v>31500000</v>
      </c>
      <c r="L11" s="80">
        <v>45736</v>
      </c>
      <c r="M11" s="80">
        <v>46011</v>
      </c>
    </row>
    <row r="12" spans="1:13" ht="121.5" x14ac:dyDescent="0.25">
      <c r="A12" s="78" t="s">
        <v>311</v>
      </c>
      <c r="B12" s="78" t="s">
        <v>307</v>
      </c>
      <c r="C12" s="78" t="s">
        <v>12</v>
      </c>
      <c r="D12" s="78" t="s">
        <v>312</v>
      </c>
      <c r="E12" s="78" t="s">
        <v>298</v>
      </c>
      <c r="F12" s="78" t="s">
        <v>313</v>
      </c>
      <c r="G12" s="79" t="s">
        <v>314</v>
      </c>
      <c r="H12" s="78" t="s">
        <v>280</v>
      </c>
      <c r="I12" s="78" t="s">
        <v>252</v>
      </c>
      <c r="J12" s="78" t="s">
        <v>315</v>
      </c>
      <c r="K12" s="81">
        <v>21000000</v>
      </c>
      <c r="L12" s="80">
        <v>45792</v>
      </c>
      <c r="M12" s="80">
        <v>46022</v>
      </c>
    </row>
    <row r="13" spans="1:13" ht="216" x14ac:dyDescent="0.25">
      <c r="A13" s="78" t="s">
        <v>316</v>
      </c>
      <c r="B13" s="78" t="s">
        <v>317</v>
      </c>
      <c r="C13" s="78" t="s">
        <v>12</v>
      </c>
      <c r="D13" s="78" t="s">
        <v>318</v>
      </c>
      <c r="E13" s="78" t="s">
        <v>298</v>
      </c>
      <c r="F13" s="78" t="s">
        <v>319</v>
      </c>
      <c r="G13" s="79" t="s">
        <v>320</v>
      </c>
      <c r="H13" s="78" t="s">
        <v>321</v>
      </c>
      <c r="I13" s="78" t="s">
        <v>252</v>
      </c>
      <c r="J13" s="78" t="s">
        <v>322</v>
      </c>
      <c r="K13" s="81">
        <v>24075000</v>
      </c>
      <c r="L13" s="80">
        <v>45800</v>
      </c>
      <c r="M13" s="80">
        <v>46022</v>
      </c>
    </row>
    <row r="14" spans="1:13" ht="216" x14ac:dyDescent="0.25">
      <c r="A14" s="78" t="s">
        <v>323</v>
      </c>
      <c r="B14" s="78" t="s">
        <v>324</v>
      </c>
      <c r="C14" s="78" t="s">
        <v>12</v>
      </c>
      <c r="D14" s="78" t="s">
        <v>325</v>
      </c>
      <c r="E14" s="78" t="s">
        <v>298</v>
      </c>
      <c r="F14" s="78" t="s">
        <v>319</v>
      </c>
      <c r="G14" s="79" t="s">
        <v>326</v>
      </c>
      <c r="H14" s="78" t="s">
        <v>321</v>
      </c>
      <c r="I14" s="78" t="s">
        <v>252</v>
      </c>
      <c r="J14" s="78" t="s">
        <v>322</v>
      </c>
      <c r="K14" s="81">
        <v>24075000</v>
      </c>
      <c r="L14" s="80">
        <v>45805</v>
      </c>
      <c r="M14" s="80">
        <v>46022</v>
      </c>
    </row>
    <row r="15" spans="1:13" ht="216" x14ac:dyDescent="0.25">
      <c r="A15" s="78" t="s">
        <v>327</v>
      </c>
      <c r="B15" s="78" t="s">
        <v>328</v>
      </c>
      <c r="C15" s="78" t="s">
        <v>12</v>
      </c>
      <c r="D15" s="78" t="s">
        <v>329</v>
      </c>
      <c r="E15" s="78" t="s">
        <v>298</v>
      </c>
      <c r="F15" s="78" t="s">
        <v>319</v>
      </c>
      <c r="G15" s="79" t="s">
        <v>330</v>
      </c>
      <c r="H15" s="78" t="s">
        <v>321</v>
      </c>
      <c r="I15" s="78" t="s">
        <v>252</v>
      </c>
      <c r="J15" s="78" t="s">
        <v>322</v>
      </c>
      <c r="K15" s="81">
        <v>24075000</v>
      </c>
      <c r="L15" s="80">
        <v>45800</v>
      </c>
      <c r="M15" s="80">
        <v>46022</v>
      </c>
    </row>
    <row r="16" spans="1:13" ht="216" x14ac:dyDescent="0.25">
      <c r="A16" s="78" t="s">
        <v>331</v>
      </c>
      <c r="B16" s="78" t="s">
        <v>317</v>
      </c>
      <c r="C16" s="78" t="s">
        <v>12</v>
      </c>
      <c r="D16" s="78" t="s">
        <v>329</v>
      </c>
      <c r="E16" s="78" t="s">
        <v>298</v>
      </c>
      <c r="F16" s="78" t="s">
        <v>319</v>
      </c>
      <c r="G16" s="79" t="s">
        <v>332</v>
      </c>
      <c r="H16" s="78" t="s">
        <v>321</v>
      </c>
      <c r="I16" s="78" t="s">
        <v>252</v>
      </c>
      <c r="J16" s="78" t="s">
        <v>322</v>
      </c>
      <c r="K16" s="81">
        <v>24075000</v>
      </c>
      <c r="L16" s="80">
        <v>45821</v>
      </c>
      <c r="M16" s="80">
        <v>46022</v>
      </c>
    </row>
    <row r="17" spans="1:13" ht="108" x14ac:dyDescent="0.25">
      <c r="A17" s="78" t="s">
        <v>333</v>
      </c>
      <c r="B17" s="78" t="s">
        <v>334</v>
      </c>
      <c r="C17" s="78" t="s">
        <v>276</v>
      </c>
      <c r="D17" s="78" t="s">
        <v>335</v>
      </c>
      <c r="E17" s="78" t="s">
        <v>278</v>
      </c>
      <c r="F17" s="78" t="s">
        <v>249</v>
      </c>
      <c r="G17" s="79" t="s">
        <v>336</v>
      </c>
      <c r="H17" s="78" t="s">
        <v>280</v>
      </c>
      <c r="I17" s="78" t="s">
        <v>252</v>
      </c>
      <c r="J17" s="78" t="s">
        <v>337</v>
      </c>
      <c r="K17" s="81">
        <v>12933333</v>
      </c>
      <c r="L17" s="80">
        <v>45825</v>
      </c>
      <c r="M17" s="80">
        <v>46022</v>
      </c>
    </row>
  </sheetData>
  <hyperlinks>
    <hyperlink ref="G2" r:id="rId1" xr:uid="{43EFA02F-CC2F-4EC9-9A57-68A34FB4101A}"/>
    <hyperlink ref="G3" r:id="rId2" xr:uid="{DD6B71A7-B668-433E-981D-B6AA77FCC05A}"/>
    <hyperlink ref="G4" r:id="rId3" xr:uid="{6A89246E-257B-478C-A4C6-EDE6B2FA0503}"/>
    <hyperlink ref="G5" r:id="rId4" xr:uid="{0D53A273-699B-45E2-9701-8DD2C7D18510}"/>
    <hyperlink ref="G6" r:id="rId5" xr:uid="{BB6EBD91-7AE5-4339-8FC8-A2B6C4843DB1}"/>
    <hyperlink ref="G7" r:id="rId6" xr:uid="{5C9242C8-8BE8-4AB0-8D19-829AA8328C49}"/>
    <hyperlink ref="G8" r:id="rId7" xr:uid="{D6D0335A-C2EF-4750-AA45-17869252B6EF}"/>
    <hyperlink ref="G9" r:id="rId8" xr:uid="{ACB63173-A81F-49AC-93C8-EDE45CBFD9C8}"/>
    <hyperlink ref="G10" r:id="rId9" xr:uid="{B8104B95-FFCD-40AF-99F6-1707537AE293}"/>
    <hyperlink ref="G11" r:id="rId10" xr:uid="{69082D5E-70B2-4473-A11A-4AACCC24590A}"/>
    <hyperlink ref="G12" r:id="rId11" xr:uid="{FC4876BC-70A6-4189-8E69-EC4F56B1DFDE}"/>
    <hyperlink ref="G13" r:id="rId12" xr:uid="{621304C2-66B2-4396-B671-D21C21734EB4}"/>
    <hyperlink ref="G15" r:id="rId13" xr:uid="{9130980E-B837-4C32-A114-4515B36EF0D3}"/>
    <hyperlink ref="G14" r:id="rId14" xr:uid="{066AB22C-4C1B-4557-8997-7F91DA83D357}"/>
    <hyperlink ref="G16" r:id="rId15" xr:uid="{C31BF0CF-06F3-49B6-91F2-5F31D8720162}"/>
    <hyperlink ref="G17" r:id="rId16" xr:uid="{123B9A1C-47D8-44C8-BF24-BAE30201632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DIRECTORIO</vt:lpstr>
      <vt:lpstr>ESCALA SALARIAL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SIRLEY CRISTINA LOMBANA</dc:creator>
  <cp:lastModifiedBy>1</cp:lastModifiedBy>
  <dcterms:created xsi:type="dcterms:W3CDTF">2022-09-15T21:04:20Z</dcterms:created>
  <dcterms:modified xsi:type="dcterms:W3CDTF">2025-08-20T14:18:48Z</dcterms:modified>
</cp:coreProperties>
</file>